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525" activeTab="0"/>
  </bookViews>
  <sheets>
    <sheet name="UKUPNO " sheetId="1" r:id="rId1"/>
  </sheets>
  <definedNames>
    <definedName name="_xlnm._FilterDatabase" localSheetId="0" hidden="1">'UKUPNO '!$A$3:$K$20</definedName>
    <definedName name="_xlnm.Print_Area" localSheetId="0">'UKUPNO '!$A$1:$K$451</definedName>
  </definedNames>
  <calcPr fullCalcOnLoad="1"/>
</workbook>
</file>

<file path=xl/sharedStrings.xml><?xml version="1.0" encoding="utf-8"?>
<sst xmlns="http://schemas.openxmlformats.org/spreadsheetml/2006/main" count="2867" uniqueCount="999">
  <si>
    <t>REDNI   BROJ</t>
  </si>
  <si>
    <t>PREDMET NABAVKE</t>
  </si>
  <si>
    <t>ŠIFRA JRJN</t>
  </si>
  <si>
    <t>PROCIJENJENA VRIJEDNOST</t>
  </si>
  <si>
    <t>OKVIRNI DATUM POKRETANJA POSTUPKA</t>
  </si>
  <si>
    <t>OKVIRNI DATUM ZAKLJUČENJA UGOVORA</t>
  </si>
  <si>
    <t>IZVOR FINANSIRANJA</t>
  </si>
  <si>
    <t>NAPOMENE</t>
  </si>
  <si>
    <t>ODJELJENJE VLADE / INSTITUCIJA</t>
  </si>
  <si>
    <t>UKUPNO</t>
  </si>
  <si>
    <t>PLAN NABAVKI USLUGA  ZA 2018. GODINU</t>
  </si>
  <si>
    <t>Odjeljenje za obrazovanje</t>
  </si>
  <si>
    <t>Nabavka usluga najma servera</t>
  </si>
  <si>
    <t>48825000-7</t>
  </si>
  <si>
    <t>Decembar</t>
  </si>
  <si>
    <t>Tekući budžet 2018.</t>
  </si>
  <si>
    <t>Usluge kontrole aparata za gašenje požara</t>
  </si>
  <si>
    <t>50413200-5</t>
  </si>
  <si>
    <t>Kontinuirano tokom cijele godine</t>
  </si>
  <si>
    <t>Štimanje klavira i harmonika za potrebe Osnovne Muzičke škole</t>
  </si>
  <si>
    <t>50860000-1</t>
  </si>
  <si>
    <t>Jun</t>
  </si>
  <si>
    <t>Jul</t>
  </si>
  <si>
    <t>Usluge hotelskog smještaja za goste u Brčkom u toku 2019. godine</t>
  </si>
  <si>
    <t>55110000-4</t>
  </si>
  <si>
    <t>Aneks II dio B</t>
  </si>
  <si>
    <t>Zajednička nabavka datum određuje Pododjeljenje za javne nabavke</t>
  </si>
  <si>
    <t>Usluge hotelskog smještaja za službena putovanja u zemlji i inostranstvu</t>
  </si>
  <si>
    <t>Usluge konzumacije u zgradi Vlade u toku 2019. godine</t>
  </si>
  <si>
    <t>55300000-3</t>
  </si>
  <si>
    <t>Usluge reprezentacije van zgrade Vlade u toku 2019. godine</t>
  </si>
  <si>
    <t>Usluge avio prevoza (nabavka avio karata)</t>
  </si>
  <si>
    <t>60400000-2</t>
  </si>
  <si>
    <t>Konkurentrski postupak</t>
  </si>
  <si>
    <t>Usluge kolektivnog osiguranja radnika u toku 2019. godine</t>
  </si>
  <si>
    <t>66510000-8</t>
  </si>
  <si>
    <t>Otvoreni postupak</t>
  </si>
  <si>
    <t>Usluge projektovanja (izrada idejnih rješenja, glavnih projekata i dr.)</t>
  </si>
  <si>
    <t>71242000-6</t>
  </si>
  <si>
    <t>Po potrebi</t>
  </si>
  <si>
    <t>Usluge održavanja zelenih površina</t>
  </si>
  <si>
    <t>77310000-6</t>
  </si>
  <si>
    <t>Septembar</t>
  </si>
  <si>
    <t>Usluge uvezivanja službenih glasnika u knjigu</t>
  </si>
  <si>
    <t>79971200-3</t>
  </si>
  <si>
    <t>Avgust</t>
  </si>
  <si>
    <t>Usluga organizovanja stručnih seminara i obuka</t>
  </si>
  <si>
    <t>80522000-9</t>
  </si>
  <si>
    <t>Nabavka usluga čišćenja oluka za potrebe JU Prve OŠ</t>
  </si>
  <si>
    <t>90640000-5
90641000-2</t>
  </si>
  <si>
    <t xml:space="preserve">Jun </t>
  </si>
  <si>
    <t>Usluge deratizacije, dezinsekcije i dezinfekcije</t>
  </si>
  <si>
    <t>Učlanjenje u "BIHAMK"</t>
  </si>
  <si>
    <t>98100000-4              50118000-5</t>
  </si>
  <si>
    <t>Usluge hotelskog i sličnog smještaja za potrebe zaposlenika na službenom putu, obuci, seminarima i slično u toku 2019. godine</t>
  </si>
  <si>
    <t>55100000-1
55110000-4</t>
  </si>
  <si>
    <t xml:space="preserve">Decembar/
Prosinac </t>
  </si>
  <si>
    <t>Tekući proračun 2019.</t>
  </si>
  <si>
    <t>Restoranske usluge - nabavka toplih i hladnih napitaka za 2019. godinu u zgradi Vlade Brčko distrikta BIH</t>
  </si>
  <si>
    <t>Septembar/Rujan</t>
  </si>
  <si>
    <t>Hotelske i restoranske usluge na području Brčko distrikta BiH, u Bosni i Hercegovini i inozemstvu za 2019. godinu</t>
  </si>
  <si>
    <t>Usluge organiziranja obuka zaposlenika, stručnog usavršavanja, obrazovnih seminara i sl. za 2019. godinu</t>
  </si>
  <si>
    <t xml:space="preserve">80521000-2
80522000-9
80530000-8   </t>
  </si>
  <si>
    <t>Nabava Avio karata za 2019. godinu</t>
  </si>
  <si>
    <t>60410000-5</t>
  </si>
  <si>
    <t>Usluge osiguranja zaposlenika za 2019. godinu</t>
  </si>
  <si>
    <t>Usluge održavanja opreme</t>
  </si>
  <si>
    <t>50321000-1
50313100-3</t>
  </si>
  <si>
    <t>Maj/Svibanj</t>
  </si>
  <si>
    <t>August/Kolovoz</t>
  </si>
  <si>
    <t xml:space="preserve">Tekući proračun 2018., 2019. i 2020. </t>
  </si>
  <si>
    <t>Usluge tiskanja</t>
  </si>
  <si>
    <t>79810000-5</t>
  </si>
  <si>
    <t>Odjeljenje za europske integracije i međunarodnu saradnju</t>
  </si>
  <si>
    <t xml:space="preserve">Nabavka kompjuterskih usluga (dorada software-a glavne knjige) </t>
  </si>
  <si>
    <t>50312000-5</t>
  </si>
  <si>
    <t>Pregovarački postupak</t>
  </si>
  <si>
    <t>maj 2018</t>
  </si>
  <si>
    <t>jun 2018</t>
  </si>
  <si>
    <t>Budžet Brčko distrikta za 2018. godinu</t>
  </si>
  <si>
    <t>po potrebi u toku godine</t>
  </si>
  <si>
    <t>Usluge kolektivnog osiguranja radnika</t>
  </si>
  <si>
    <t>avgust 2018</t>
  </si>
  <si>
    <t>Budžet Brčko distrikta za 2019. godinu</t>
  </si>
  <si>
    <t>Usluge štampanja</t>
  </si>
  <si>
    <t>Konkurentski postupak</t>
  </si>
  <si>
    <t>oktobar 2018</t>
  </si>
  <si>
    <t>novembar 2018</t>
  </si>
  <si>
    <t>Usluge kotizacije za stručne seminare</t>
  </si>
  <si>
    <t>Usluge VPN mobilne telefonije</t>
  </si>
  <si>
    <t>64214000-9</t>
  </si>
  <si>
    <t>septembar 2018</t>
  </si>
  <si>
    <t>decembar 2018</t>
  </si>
  <si>
    <t>Budžet Brčko distrikta za 2019., 2020. godinu</t>
  </si>
  <si>
    <t>Okvirni sporazum na dvije godine</t>
  </si>
  <si>
    <t>Usluge poštanskog saobraćaja</t>
  </si>
  <si>
    <t>64110000-0</t>
  </si>
  <si>
    <t>Budžet Brčko distrikta za 2019., 2020., 2021. godinu</t>
  </si>
  <si>
    <t>Okvirni sporazum na tri godine</t>
  </si>
  <si>
    <t>Servisiranje centrala Direkcije za finansije</t>
  </si>
  <si>
    <t>50000000-5</t>
  </si>
  <si>
    <t>jul 2018</t>
  </si>
  <si>
    <t>Održavanje računara,štampača,kopir aparata i ostale uredske opreme</t>
  </si>
  <si>
    <t>50310000-1     50320000-4</t>
  </si>
  <si>
    <t>Direkcija za finansije</t>
  </si>
  <si>
    <t>Usluge održavanja web sajta, hostinga i domena</t>
  </si>
  <si>
    <t>72415000-2, 72410000-7, 72417000-6</t>
  </si>
  <si>
    <t>april 2018. godine</t>
  </si>
  <si>
    <t>jun 2018. godine</t>
  </si>
  <si>
    <t xml:space="preserve"> budžet za 2018 i tekući budžet za 2019,2020,2021 i 2022. godine</t>
  </si>
  <si>
    <t>Usluge hotelskog smještaja u zemlji i inostranstvu</t>
  </si>
  <si>
    <t>po potrebi</t>
  </si>
  <si>
    <t>Odluka o privremenom finansiranju ili budžet za 2018</t>
  </si>
  <si>
    <t>Održavanje opreme (računari i periferne opreme računara, fotokopir uređaj, faks i ostalo)</t>
  </si>
  <si>
    <t>50320000-4      50310000-1 50730000-1</t>
  </si>
  <si>
    <t>po potrebi ili rok utvrđuje služba nabavke</t>
  </si>
  <si>
    <t>Odluka o privremenom finansiranju ili budžet za 2018., 2019. i 2020.god.</t>
  </si>
  <si>
    <t>Usluge osiguranja zaposlenih</t>
  </si>
  <si>
    <t>rok utvrđuje služba nabavke</t>
  </si>
  <si>
    <t xml:space="preserve"> rok utvrđuje služba nabavke</t>
  </si>
  <si>
    <t xml:space="preserve">Usluge konzumacije hrane i pića na bazi švedskog stola </t>
  </si>
  <si>
    <t>Odluka o privremenom finansiranju ili budžet za 2018. godinu</t>
  </si>
  <si>
    <t>Postupak nabavke u toku i prijavljen iznos od 420,00 KM, koji treba zamiujeniti iznosom od 120,00 KM, jer u Budžetu za 2018. godinu nisu odobrena prvobitno planirana sredstva.</t>
  </si>
  <si>
    <t>Stručni seminari - obuke</t>
  </si>
  <si>
    <t xml:space="preserve">Odluka o privremenom finansiranju ili budžet za 2018. </t>
  </si>
  <si>
    <t>Članarina u auto-moto društvu (Bihamk ili neko dr.)</t>
  </si>
  <si>
    <t>oktobar 2018 ili rok utvrđuje služba nabavke</t>
  </si>
  <si>
    <t>novembar 2018. ili rok utvrđuje služba nabavke</t>
  </si>
  <si>
    <t>Komisija za hartije od vrijednosti</t>
  </si>
  <si>
    <t>98100000-4
50118000-5</t>
  </si>
  <si>
    <t>Usluge posredovanja u prodaji avionskih karata</t>
  </si>
  <si>
    <t>konkurentski</t>
  </si>
  <si>
    <t>zajednička nabavka (datum objave određuje Pododjel za nabavu)</t>
  </si>
  <si>
    <t>zajednička nabavka (datum određuje Pododjel za nabavu)</t>
  </si>
  <si>
    <t>Odluke o privremenom finansiranju za  2019 ili Budžet za  2019.</t>
  </si>
  <si>
    <t xml:space="preserve">postupak koji će se pokrenuti za 2019. </t>
  </si>
  <si>
    <t>Smještaj za službena putovanja u zemlji i inostranstvu-smještaj van Brčko distrikta BiH</t>
  </si>
  <si>
    <t>Usluge hotelskog smještaja za goste</t>
  </si>
  <si>
    <t xml:space="preserve"> decembar 2018. </t>
  </si>
  <si>
    <t>Usluge osiguranja radnika u toku 2019. godine</t>
  </si>
  <si>
    <t xml:space="preserve">otvoreni </t>
  </si>
  <si>
    <t>Odluka o privremenom finansiranju ili Budžet 2019</t>
  </si>
  <si>
    <t>postupak koji će se pokrenuti za 2019.</t>
  </si>
  <si>
    <t>Usluge hotela, restorana i trgovine na malo ( restoranske usluge u zgradi Vlade i Vijećnice za 2019..)</t>
  </si>
  <si>
    <t>55000000-0</t>
  </si>
  <si>
    <t>decembar 2018.</t>
  </si>
  <si>
    <t xml:space="preserve">Odluka o privremenom finansiranju, ili Budžet 2019. </t>
  </si>
  <si>
    <t>Usluge hotela, restorana i trgovine na malo(restoranske usluge za 2018. )</t>
  </si>
  <si>
    <t xml:space="preserve">55000000-0 </t>
  </si>
  <si>
    <t>Odluka o privremenom finansiranju ili Budžet 2019.</t>
  </si>
  <si>
    <t>Usluge hotela, restorana i trgovine na malo ( hotelske usluge za 2019.)</t>
  </si>
  <si>
    <t>decmbar 2018.</t>
  </si>
  <si>
    <t>Odluka o privremenom finansiranju  ili Budžeti za  2019.</t>
  </si>
  <si>
    <t xml:space="preserve">postupak koji će se pokrenuti za  2019. </t>
  </si>
  <si>
    <t xml:space="preserve">VPN usluga </t>
  </si>
  <si>
    <t>6654000-8</t>
  </si>
  <si>
    <t>juni 2018.</t>
  </si>
  <si>
    <t>Budžet za 2018, odluke o privremenom finansiranju ili Budžeti za 2019. i 2020.</t>
  </si>
  <si>
    <t>postupak koji će se pokrenuti za dvije godine</t>
  </si>
  <si>
    <t>Izrada fotografija i uramljivanje-</t>
  </si>
  <si>
    <t>79960000-1</t>
  </si>
  <si>
    <t>direktni</t>
  </si>
  <si>
    <t>tokom godine</t>
  </si>
  <si>
    <t xml:space="preserve"> Budžet 2018.</t>
  </si>
  <si>
    <t xml:space="preserve">u skladu s pristiglim zahtjevima </t>
  </si>
  <si>
    <t>Učlanjenje u BIHAMK</t>
  </si>
  <si>
    <t>98100000-4 50118000-5</t>
  </si>
  <si>
    <t xml:space="preserve">direktni </t>
  </si>
  <si>
    <t xml:space="preserve">Čišćenje itisona i namještaja </t>
  </si>
  <si>
    <t>90910000-9</t>
  </si>
  <si>
    <t>500.00 KM</t>
  </si>
  <si>
    <t>Odluka o privremenom finansiranju ili Budžet 2018.</t>
  </si>
  <si>
    <t xml:space="preserve">Razne usluge (  takse i dažbine) </t>
  </si>
  <si>
    <t>9830000-6</t>
  </si>
  <si>
    <t>Kancelarija Gradonačelnika - kabinet Gradonačelnika</t>
  </si>
  <si>
    <t>Kasko osiguranje za vozila</t>
  </si>
  <si>
    <t>66514110-0</t>
  </si>
  <si>
    <t>juli 2018</t>
  </si>
  <si>
    <t>septembar 2018. godine</t>
  </si>
  <si>
    <t>operativni budžet 2018</t>
  </si>
  <si>
    <t>Usluge tehničkih pregleda vozila u vlasništvu Brčko distrikta BiH u toku 2019 i 2020 godine</t>
  </si>
  <si>
    <t>71631200-2</t>
  </si>
  <si>
    <t>konkurentski-okvirni sporazum za 2017 i 2018</t>
  </si>
  <si>
    <t>kraj maja, početak juna 2018. godine</t>
  </si>
  <si>
    <t>august, septembar 2018. godine</t>
  </si>
  <si>
    <t>operativni budžet Odjela i Institucija Brčko distrikta BiH, korisnika motornih vozila 2019 i 2020 godine</t>
  </si>
  <si>
    <t>Usluge kolektivnog osiguranja radnika u toku 2019 godine</t>
  </si>
  <si>
    <t>zajednička nabavka (datum objave određuje Pododjeljenje za javnu nabavu)</t>
  </si>
  <si>
    <t>decembar 2018. godine</t>
  </si>
  <si>
    <t>operativni budžet 2019. godine</t>
  </si>
  <si>
    <t>zajednička nabavka</t>
  </si>
  <si>
    <t xml:space="preserve">Usluge  hotelskog smještaja za službena putovanja u zemlji i inostranstvu </t>
  </si>
  <si>
    <t>po potrebi u toku 2018 godine</t>
  </si>
  <si>
    <t>operativni budžet 2018. godine</t>
  </si>
  <si>
    <t>Usluge konzumacije pića i napitaka u zgradi Vlade u toku 2019 godine</t>
  </si>
  <si>
    <t>zajednička nabavka (datum objave određuje Pododjeljenje za javne nabavke)</t>
  </si>
  <si>
    <t>Usluge konzumacije hrane i pića na bazi švedskog stola u toku  2019</t>
  </si>
  <si>
    <t>55330000-2</t>
  </si>
  <si>
    <t xml:space="preserve">Usluge stručnog obrazovanja-kotizacije, stručna usavršavanja-seminari, obuke i sl. </t>
  </si>
  <si>
    <t>Usluge servisiranja opreme u fontanama na području Brčko distrikta BiH</t>
  </si>
  <si>
    <t xml:space="preserve"> juni 2018. godine</t>
  </si>
  <si>
    <t xml:space="preserve"> avgust 2018.godine</t>
  </si>
  <si>
    <t xml:space="preserve"> operativni budžet 2018. godine</t>
  </si>
  <si>
    <t>Izrada idejnih i glavnih projekata za izgradnju i rekonstrukciju ulica, puteva i trotoara na području Brčko Distrikta 1/2018</t>
  </si>
  <si>
    <t>71322000-1</t>
  </si>
  <si>
    <t xml:space="preserve"> septembar 2018. godine</t>
  </si>
  <si>
    <t xml:space="preserve"> Kapitalni budžet  2017 i 2018 </t>
  </si>
  <si>
    <t>Izrada glavnog projekta sanacije mosta Brčko - Gunja</t>
  </si>
  <si>
    <t>71322300-4</t>
  </si>
  <si>
    <t xml:space="preserve"> juli 2018. godine</t>
  </si>
  <si>
    <t xml:space="preserve"> oktobar 2018. godine</t>
  </si>
  <si>
    <t xml:space="preserve"> Kapitalni budžet 2018</t>
  </si>
  <si>
    <t xml:space="preserve">Izrada potrebne tehničke dokumentacije sa potrebnim ispitivanjima i proračunom kolovozne konstrukcije za rekonstrukciju ili sanaciju magistralnih, regionalnih i lokalnih puteva i gradskih saobraćajnica </t>
  </si>
  <si>
    <t xml:space="preserve"> Usluge kontrolnih ispitivanja izvedenih radova i upotrebljenih materijala</t>
  </si>
  <si>
    <t xml:space="preserve"> avgust 2018. godine</t>
  </si>
  <si>
    <t>Usluge izrade Elaborata o ocjeni stanja kvaliteta izvedenih radova na objektu Gradski stadion</t>
  </si>
  <si>
    <t>71600000-4</t>
  </si>
  <si>
    <t>V/ 2018</t>
  </si>
  <si>
    <t>VI/2018</t>
  </si>
  <si>
    <t>Kapitalni budžet 2017. i 2018. godina</t>
  </si>
  <si>
    <t xml:space="preserve">Usluge izrade Studije opravdanosti izgradnje objekta Gradski stadion sa racionalizacijom projektnog rešenja </t>
  </si>
  <si>
    <t>71241000-9</t>
  </si>
  <si>
    <t>otvoreni postupak</t>
  </si>
  <si>
    <t>VIII/2018</t>
  </si>
  <si>
    <t>X/2018</t>
  </si>
  <si>
    <t>Konsultantske usluge za pripremu projektnog zadatka za izradu studiju opravdanosti izgradnje multifunkcionalne sportske dvorane i ocenu izrađene studije</t>
  </si>
  <si>
    <t>71310000-4</t>
  </si>
  <si>
    <t>direktni sporazum</t>
  </si>
  <si>
    <t>V/2018</t>
  </si>
  <si>
    <t>Kapitalni budžet 2017</t>
  </si>
  <si>
    <t xml:space="preserve">Usluge izrade Studije opravdanosti izgradnje objekta multifunkcionalne sportske dvorane </t>
  </si>
  <si>
    <t>Odjeljenje za javne poslove</t>
  </si>
  <si>
    <t>50511100-1</t>
  </si>
  <si>
    <t>Osiguranje zapos.2019</t>
  </si>
  <si>
    <t>Otvoreni</t>
  </si>
  <si>
    <t>06.2018.</t>
  </si>
  <si>
    <t>09.2018.</t>
  </si>
  <si>
    <t>Budžet 2019.</t>
  </si>
  <si>
    <t>Uvezivanje sl- glasnika i mat. Knjiga</t>
  </si>
  <si>
    <t>Konkurentski</t>
  </si>
  <si>
    <t>10.2018.</t>
  </si>
  <si>
    <t>Budžet 2018.</t>
  </si>
  <si>
    <t>Usluge oglašavanja</t>
  </si>
  <si>
    <t>79341000-6</t>
  </si>
  <si>
    <t>Direktni</t>
  </si>
  <si>
    <t>Kontinuirano</t>
  </si>
  <si>
    <t>Usluge popravaka i održavanja sigurnosne opreme</t>
  </si>
  <si>
    <t>50610000-4</t>
  </si>
  <si>
    <t>05.2018.</t>
  </si>
  <si>
    <t>Izrada projekta i nacrta, procjena troškova za rekonstrukciju zgrade Arhiva.</t>
  </si>
  <si>
    <t>07.2018.</t>
  </si>
  <si>
    <t>Budžet 2017.</t>
  </si>
  <si>
    <t>Odjeljenje za javni registar</t>
  </si>
  <si>
    <t>Usluge reprezentacije-restoranske u zgradi vlade za 2019.</t>
  </si>
  <si>
    <t>zajednička nabavka (datum objave određuje Pododjeljenje za nabavku)</t>
  </si>
  <si>
    <t>IV kvartal 2018. godine</t>
  </si>
  <si>
    <t>(Odluka o privremenom finansiranju) Tekući budžet 2019.</t>
  </si>
  <si>
    <t>Osiguranje radnika za 2018.</t>
  </si>
  <si>
    <t xml:space="preserve">Kasko osiguranje vozila </t>
  </si>
  <si>
    <t>jun 2018.</t>
  </si>
  <si>
    <t>jul 2018.</t>
  </si>
  <si>
    <t>Kancelarija Gradonačelnika - Sekretarijat Vlade</t>
  </si>
  <si>
    <t>Osiguranje radnika u 2019.</t>
  </si>
  <si>
    <t>450,00 KM</t>
  </si>
  <si>
    <t>otvoreni</t>
  </si>
  <si>
    <t>Kancelarija Gradonačelnika - Apelaciona komisija</t>
  </si>
  <si>
    <t>Usluge kolektivnog osiguranje zaposlenika u 2019. godini</t>
  </si>
  <si>
    <t>oktobar 2018. godine</t>
  </si>
  <si>
    <t>Odluka o privremenom finansiranju ili tekući budžet za 2019. godinu</t>
  </si>
  <si>
    <t>zajednička nabava</t>
  </si>
  <si>
    <t>Usluge ispitivanja okoline</t>
  </si>
  <si>
    <t>71620000-0</t>
  </si>
  <si>
    <t>po potrebi u 2018. godini</t>
  </si>
  <si>
    <t>tekući budžet za 2018. godinu</t>
  </si>
  <si>
    <t>Usluge ispitivanja uzoraka -monitoring štetnih organizama na bilju i biljnim proizvodima</t>
  </si>
  <si>
    <t>Usluge uvezivanje službenih glasnika u knjigu</t>
  </si>
  <si>
    <t>maj 2018. godine</t>
  </si>
  <si>
    <t>jul 2018. godine</t>
  </si>
  <si>
    <t>Usluge uništavanja predmeta po zaključku o izvršenju rješenja inspekcije a na osnovu Pravilnika o postupanju sa oduzetim predmetima i drugim propisima</t>
  </si>
  <si>
    <t>90510000-5</t>
  </si>
  <si>
    <t>Usluge deratizacije, dezinfekcije i dezinsekcije</t>
  </si>
  <si>
    <t>90923000-3</t>
  </si>
  <si>
    <t>Usluge istraživačkih laboratorija na kvalitet zdravstvene ispravnosti namirnica, vode, hrane, GMO, pesticida, aflatoksina, mikotoksine, goriva i ostalo</t>
  </si>
  <si>
    <t>73111000-3</t>
  </si>
  <si>
    <t>Usluge vještačenja-vanjski saradnici</t>
  </si>
  <si>
    <t>98110000-7</t>
  </si>
  <si>
    <t>Usluga reprezentacije u objektu-zgradi Vlade za 2019. godinu</t>
  </si>
  <si>
    <t>Kancelarija Gradonačelnika - Inspektorat</t>
  </si>
  <si>
    <t>Usluge stručnog obrazovanja</t>
  </si>
  <si>
    <t xml:space="preserve">Po potrebi </t>
  </si>
  <si>
    <t>Usluge reprezentacije-restoranske u zgradi vlade za 2018.</t>
  </si>
  <si>
    <t>55300000-4</t>
  </si>
  <si>
    <t>maj 2018.</t>
  </si>
  <si>
    <t>Kancelarija Gradonačelnika - kancelarija koordinatora za reformu javne uprave</t>
  </si>
  <si>
    <t>Osiguranje radnika u 2019.god.</t>
  </si>
  <si>
    <t>Kancelarija Gradonačelnika - Odbor za zapošljavanje</t>
  </si>
  <si>
    <t>Osiguranje radnika za 2019. godinu</t>
  </si>
  <si>
    <t>Usluge štampanja promotivnog materijala Brčko distrikta BiH</t>
  </si>
  <si>
    <t>budžet 2018</t>
  </si>
  <si>
    <t xml:space="preserve">Objava oglasa na informativnim internet portalima, radiju i TV </t>
  </si>
  <si>
    <t>član 88</t>
  </si>
  <si>
    <t xml:space="preserve">budžet 2018 </t>
  </si>
  <si>
    <t xml:space="preserve">  </t>
  </si>
  <si>
    <t>Pres kliping, web monitoring i monitoring elektronskih medija za 2019. godinu</t>
  </si>
  <si>
    <t>64216200-5</t>
  </si>
  <si>
    <t>decmbar</t>
  </si>
  <si>
    <t>decembar</t>
  </si>
  <si>
    <t>Usluge promocije Vlade,  privrede i mogućnosti investiranja sa prilozima u štampanom katalogu</t>
  </si>
  <si>
    <t>79416000-3</t>
  </si>
  <si>
    <t>juli</t>
  </si>
  <si>
    <t xml:space="preserve">Izrada publikacije </t>
  </si>
  <si>
    <t>juni</t>
  </si>
  <si>
    <t>Usluge lokalnih internet portala</t>
  </si>
  <si>
    <t xml:space="preserve">  tokom godine </t>
  </si>
  <si>
    <t>Kancelarija Gradonačelnika - sektor za informisanje</t>
  </si>
  <si>
    <t>Uvezivanje službenih glasnika</t>
  </si>
  <si>
    <t>Kancelarija Gradonačelnika - Sektor za koordinaciju politika</t>
  </si>
  <si>
    <t>Kancelarija Gradonačelnika - Sektor za opšte poslove i strateško planiranje</t>
  </si>
  <si>
    <t>oktobar 2018.</t>
  </si>
  <si>
    <t>Kancelarija Gradonačelnika - Zakonodavna kancelarija</t>
  </si>
  <si>
    <t xml:space="preserve">Kolektivno osiguranje zaposlenih </t>
  </si>
  <si>
    <t xml:space="preserve">oktobar </t>
  </si>
  <si>
    <t>Operativni budžet</t>
  </si>
  <si>
    <t>Hotelske usluge, svečane večere, ručkovi</t>
  </si>
  <si>
    <t>55100000-1</t>
  </si>
  <si>
    <t xml:space="preserve">Restoranske usluge </t>
  </si>
  <si>
    <t xml:space="preserve">po potrebi </t>
  </si>
  <si>
    <t xml:space="preserve">Operativni budžet </t>
  </si>
  <si>
    <t>Usluge hotelskog smještaja</t>
  </si>
  <si>
    <t>Dubinsko pranje itisona</t>
  </si>
  <si>
    <t xml:space="preserve">juli </t>
  </si>
  <si>
    <t>avgust</t>
  </si>
  <si>
    <t>Pravosuđe Brčko distrikta BiH - Apelacioni sud</t>
  </si>
  <si>
    <t xml:space="preserve">kolektivno osiguranje zaposlenih </t>
  </si>
  <si>
    <t>oktobar</t>
  </si>
  <si>
    <t xml:space="preserve">operativni budžet 2018. godine </t>
  </si>
  <si>
    <t>usluge stručnog obrazovanja</t>
  </si>
  <si>
    <t>operativni budžet 2018 godine</t>
  </si>
  <si>
    <t>usluge hotelskog smještaja</t>
  </si>
  <si>
    <t>tvrdo koričenje službenih glasnika za 2 godine</t>
  </si>
  <si>
    <t>maj</t>
  </si>
  <si>
    <t>poštanske usluge</t>
  </si>
  <si>
    <t>Operativni budžet 2019,2020,2021,2022 godina</t>
  </si>
  <si>
    <t>Hotelske usluge (svečani ručak ili večera)</t>
  </si>
  <si>
    <t>Operativni budžet 2019. godine</t>
  </si>
  <si>
    <t>Pravosuđe Brčko distrikta BiH - Kancelarija za pravnu pomoć</t>
  </si>
  <si>
    <t>Kolektivno osiguranje zaposlenih za 2019. godinu</t>
  </si>
  <si>
    <t xml:space="preserve">Oktobar </t>
  </si>
  <si>
    <t>Operativni budžet 2018. godine</t>
  </si>
  <si>
    <t xml:space="preserve">avgust </t>
  </si>
  <si>
    <t>novembar</t>
  </si>
  <si>
    <t>Operativni budžet 2019, 2020, 2021, 2022</t>
  </si>
  <si>
    <t>okvirni sporazum</t>
  </si>
  <si>
    <t>Hotelske usluge</t>
  </si>
  <si>
    <t>Restoranske usluge</t>
  </si>
  <si>
    <t>Pravosuđe Brčko distrikta BiH - Osnovni sud</t>
  </si>
  <si>
    <t>Kasko osiguranje vozila</t>
  </si>
  <si>
    <t>april</t>
  </si>
  <si>
    <t>Obavezno osiguranje vozila</t>
  </si>
  <si>
    <t>Operativni budžet za 2019, 2020,2021 i 2022. god.</t>
  </si>
  <si>
    <t>Kolektivno osiguranje zaposlenih</t>
  </si>
  <si>
    <t>mart</t>
  </si>
  <si>
    <t>Nabavka softvera</t>
  </si>
  <si>
    <t>72212000-4</t>
  </si>
  <si>
    <t>septembar</t>
  </si>
  <si>
    <t>Kapitalni budžet za 2017. i 2018. god.</t>
  </si>
  <si>
    <t>Pravosuđe Brčko distrikta BiH - Pravobranilaštvo</t>
  </si>
  <si>
    <t>Čišćenje oluka</t>
  </si>
  <si>
    <t>August</t>
  </si>
  <si>
    <t xml:space="preserve">Održavanje integrisanog sistema tehničke zaštite proizvođača „Bosch“ </t>
  </si>
  <si>
    <t xml:space="preserve">50324100-3 50343000-1  50413200-5 50610000-4 </t>
  </si>
  <si>
    <t>Septermbar</t>
  </si>
  <si>
    <t>Operativni budžet 2019., 2020., 2021. i 2022. godine</t>
  </si>
  <si>
    <t>Održavanje sistema neprekidnog napajanja - održavanje UPS-eva i dizel električnih agregata</t>
  </si>
  <si>
    <t>50532400-7</t>
  </si>
  <si>
    <t xml:space="preserve">                                                                                         Usluge tehničke podrške - Nabavka podrške za održavanje Storage sistema  IBM  Storwize 5000 i produženje licenci u trogodišnjem trajanju </t>
  </si>
  <si>
    <t>71356300-1</t>
  </si>
  <si>
    <t>Operativni budžet 2019., 2020. i 2021. godine</t>
  </si>
  <si>
    <t>Ugovor na tri godine plaćanje jednokratno</t>
  </si>
  <si>
    <t>Usluge popravaka i održavanja sigurnosne opreme - Održavanje skenera za kontrolu ličnog prtljaga i metal detektorskih vrata</t>
  </si>
  <si>
    <t>Usluge razvoja programske podrške za bazu podataka - Održavanje baze i aplikacije EZKBD u zemljišno knjižnon uredu Osnovnog suda BD BiH</t>
  </si>
  <si>
    <t>72212610-8</t>
  </si>
  <si>
    <t>Usluge održavanja sistema - Održavanje sistema kontrole radnog vremena</t>
  </si>
  <si>
    <t>50324100-3</t>
  </si>
  <si>
    <t>Izrada projekta i nacrta, procjena troškova - za nadgradnju i proširenje sistema tehničke zaštite, Bosch BIS</t>
  </si>
  <si>
    <t xml:space="preserve">Maj </t>
  </si>
  <si>
    <t>Juni</t>
  </si>
  <si>
    <t xml:space="preserve">Usluge popravaka, održavanja i redovnih pregleda vatrodojavnog sistema </t>
  </si>
  <si>
    <t>Operativni budžet 2018. godinu</t>
  </si>
  <si>
    <t>Oktobar</t>
  </si>
  <si>
    <t>Pravosuđe Brčko distrikta BiH - Pravosudna komisija</t>
  </si>
  <si>
    <t xml:space="preserve">Tvrdo koričenje službenih glasnika,   tvrdo koričenje  KZBD i ZKPBD(interna upotreba); tvrdo koričenje Komentara ZKP(interna upotreba) </t>
  </si>
  <si>
    <t xml:space="preserve">juni </t>
  </si>
  <si>
    <t xml:space="preserve"> objedinjena nabavka</t>
  </si>
  <si>
    <t xml:space="preserve">usluga uramljivanja fotografija, zahvalnica i  priznaja </t>
  </si>
  <si>
    <t>98390000-3</t>
  </si>
  <si>
    <t xml:space="preserve">operativni budžet 2018.  </t>
  </si>
  <si>
    <t>usluga ugradnje bravica sa ključevima u već postojeće ormare</t>
  </si>
  <si>
    <t>usluga hemijskog čišćenja tužilačkih toga</t>
  </si>
  <si>
    <t>98310000-9</t>
  </si>
  <si>
    <t>Hotelske usluge organizovanja svečane večere za zaposlene/ večera-ručak za goste</t>
  </si>
  <si>
    <t>Usluge poštanskog saobraćaja-pismonosne pošiljke za 2019., 2020., 2021., 2022. godinu</t>
  </si>
  <si>
    <t>operativni budžet 2019., 2020., 2021., 2022. godine</t>
  </si>
  <si>
    <t>Predviđen okvirni sporazum</t>
  </si>
  <si>
    <t>Pravosuđe Brčko distrikta BiH - Tužilaštvo</t>
  </si>
  <si>
    <t>Usluge kolektivnog osiguranja zaposlenika Kancelarije za upravljanje javnom imovinom Brčko distrikta BiH za 2019.godinu</t>
  </si>
  <si>
    <t>6651000-8</t>
  </si>
  <si>
    <t xml:space="preserve">
(zajedničke nabavke- datum određuje služba nabavke)</t>
  </si>
  <si>
    <t>novembar 2018.</t>
  </si>
  <si>
    <t>Tekući budžet 2019.godine</t>
  </si>
  <si>
    <t>Usluge konzumacije u zgradi Vlade za 2019. godinu</t>
  </si>
  <si>
    <t>Usluge servis mašinskih instalacija i klima uređaja u javnim objektima i institucijama Brčko distrikta BiH</t>
  </si>
  <si>
    <t>90900000-6</t>
  </si>
  <si>
    <t>otvoreni/okvirni sporazum za 3 godine</t>
  </si>
  <si>
    <t>august 2018.</t>
  </si>
  <si>
    <t>Tekući budžeti  2019. , 2020. i 2021.godine</t>
  </si>
  <si>
    <t>Usluge objave oglasa u dnevnim novinama, dva pisma tri jezika (bosanski, hrvatski i srpski)</t>
  </si>
  <si>
    <t xml:space="preserve">79341000-6 </t>
  </si>
  <si>
    <t xml:space="preserve">Izrada projektne dokumentacije za asfaltiranje puta ispred kapele prema Rogozanu MZ Vukšić </t>
  </si>
  <si>
    <t>KB 2016.</t>
  </si>
  <si>
    <t xml:space="preserve">Izrada projektne dokumentacije za asfaltiranje parkinga ispred igrališta MZ Vukšić </t>
  </si>
  <si>
    <t>Izrada projektne dokumentacije za izgradnju dječije igraonice u MZ Srpska Varoš (7182)</t>
  </si>
  <si>
    <t xml:space="preserve"> KB 2016.</t>
  </si>
  <si>
    <t xml:space="preserve">Izrada projektne dokumentacije za izgradnju praking prostora za pacijente u MZ Maoča  </t>
  </si>
  <si>
    <t>KB 2017.</t>
  </si>
  <si>
    <t xml:space="preserve">Izrada  projektne dokumentacije za izgradnju sprata postojećeg objekta mjesne zajednice Ograđenovac
</t>
  </si>
  <si>
    <t xml:space="preserve">Izrada projektne dokumentacije za rekonstrukciju i dogradnju nadstrešnice iznad česme u MZ Stari Rasadnik kod doma MZ  </t>
  </si>
  <si>
    <r>
      <t xml:space="preserve">Izrada projektne dokumentacije za izgradnju novih prostorija u MZ Šatorovići, zaselak Repino Brdo </t>
    </r>
  </si>
  <si>
    <t xml:space="preserve">Izrada projektne dokumentacije za uređenje i asfaltiranje prostora ispred groblja u MZ Gornje Dubravice </t>
  </si>
  <si>
    <t xml:space="preserve">Izrada projektne dokumentacije za izgradnju zgrade MZ-e Donji Vukšić </t>
  </si>
  <si>
    <t xml:space="preserve">Izrada projektne dokumentacije za potrebe etažiranje stambene zgrade RVI bošnjačke i hrvatske populacije
</t>
  </si>
  <si>
    <t>septembar 2018.</t>
  </si>
  <si>
    <t xml:space="preserve">Izrada projektne dokumentacije za izgradnju pomoćnih prostorija uz objekat JU Osme OŠ Brka </t>
  </si>
  <si>
    <t>Izrada projektne dokumentacije za asfaltiranje puta ispred kapele prema Rogozanu MZ Vukšić</t>
  </si>
  <si>
    <t>Izrada projektne dokumentacije za asfaltiranje parkinga ispred igrališta MZ Vukšić</t>
  </si>
  <si>
    <t>Izrada projektne dokumentacije za izgradnju parking prostora iza stambene zgrade „Kifla“ u ul. Bosne srebrene na parceli K.Č. 1786/2  K.O. Brčko 1“</t>
  </si>
  <si>
    <t>KB 2018.</t>
  </si>
  <si>
    <t>Izrada projektne dokumentacije  centralno grijanje za Dom kulture "Boće"</t>
  </si>
  <si>
    <t>Izrada projektne dokumentacije za rekonstrukciju objekta, bivša samoposluga "Centar"u Brčkom</t>
  </si>
  <si>
    <t>Izrada projektne dokumentacije za izgradnju zgrade za potrebe FZO</t>
  </si>
  <si>
    <t>Izrada projektne dokumentacije za izgradnju dječije igraonice sa pratećom opremom  kod MZ Pirometa</t>
  </si>
  <si>
    <t>Izrada projektne dokumentacije za rekonstrukciju objekata nacionalne, ambijetalne i arhitektonske vrijednosti u obuhvatu istorijskog gradskog jezgra i ambijetalne cijeline, Srpska Varoš</t>
  </si>
  <si>
    <t>Kancelarija za upravljanje javnom imovinom</t>
  </si>
  <si>
    <t>Usluge kolektivnog osiguranja radnika za 2018 godinu</t>
  </si>
  <si>
    <t>Tekući budžet za 2018godinu</t>
  </si>
  <si>
    <t>Zajednička nabavka za 2018 godinu - okvirni sporazum.</t>
  </si>
  <si>
    <t>Životno osiguranje deminera</t>
  </si>
  <si>
    <t>Tekući budžet za 2018 godinu</t>
  </si>
  <si>
    <t>Osiguranje vatrogasaca</t>
  </si>
  <si>
    <t>Usluge štampanja letaka, postera i promotivnog materijala</t>
  </si>
  <si>
    <t xml:space="preserve">Usluge javnog informisanja i odnosa sa javnošću putem Web portala </t>
  </si>
  <si>
    <t>Direktni sporazum</t>
  </si>
  <si>
    <t>Tekući budžet za 2018.godinu</t>
  </si>
  <si>
    <t>Usluge reprezentacije izvan zgrade Vlade Brčko distrikta BiH u toku 2018</t>
  </si>
  <si>
    <t>tokom 2018</t>
  </si>
  <si>
    <t>član 8. ZJN</t>
  </si>
  <si>
    <t>Izdaci za stručne ispite</t>
  </si>
  <si>
    <t>80530000-8</t>
  </si>
  <si>
    <t>Usluge zdravstvene zaštite-ljekarski pregledi</t>
  </si>
  <si>
    <t>85140000-2</t>
  </si>
  <si>
    <t xml:space="preserve">Nabavka usluga čišćenja i održavanja čistoće za 2019., 2020. i 2021. godinu </t>
  </si>
  <si>
    <t>90911200-850118000-5</t>
  </si>
  <si>
    <t>Zajednička nabavka za 2019. godinu - okvirni sporazum na tri godine</t>
  </si>
  <si>
    <t>Nabavka usluga izrade projektne dokumentacije i projektnog nadzora za sanaciju klizišta</t>
  </si>
  <si>
    <t>Maj-Juni</t>
  </si>
  <si>
    <t>Juli-Avgust</t>
  </si>
  <si>
    <t>Nabavka usluga kartiranja,analize uzoraka,interpretacije rezultata za  geomehanička ispitivanja</t>
  </si>
  <si>
    <t>71222100-1 71222200-1</t>
  </si>
  <si>
    <t>Nabavka usluga unajmljivanja radnih mašina, bageri,kamioni,rovokopači</t>
  </si>
  <si>
    <t>60181000-0</t>
  </si>
  <si>
    <t>konkurentski ,okvirni sporazum na tri godine</t>
  </si>
  <si>
    <t>Okvirni sporazum za 2018,2019,20120 godinu, procjena na godišnjem nivou 8547 KMx3=25641</t>
  </si>
  <si>
    <t>Kontrola tehničke dokumentacije</t>
  </si>
  <si>
    <t>71248000-8</t>
  </si>
  <si>
    <t>kontinuirano u 2018</t>
  </si>
  <si>
    <t>Nabavka usluga deminiranja na području Brčko distrikta BiH</t>
  </si>
  <si>
    <t>90523300-2</t>
  </si>
  <si>
    <t>otvoreni postupak-međunarodni</t>
  </si>
  <si>
    <t>Maj</t>
  </si>
  <si>
    <t>Nabavka usluga  i sitnih dijelova za opravku i održavanje vatrogasne, protivminske, zaštitne i druge  opreme</t>
  </si>
  <si>
    <t>50413200-5                          50610000-4</t>
  </si>
  <si>
    <t>kontinuirano u toku 2018</t>
  </si>
  <si>
    <t>u kontinuitetu</t>
  </si>
  <si>
    <t>Usluge atestiranja deminerske opreme</t>
  </si>
  <si>
    <t>73431000-2</t>
  </si>
  <si>
    <t>Maj Juni</t>
  </si>
  <si>
    <t>nakon isteka atesta</t>
  </si>
  <si>
    <t>Usluge atestiranja specijanih vatrogasnih ljestvi i protupožarne opreme</t>
  </si>
  <si>
    <t>Nabavka usluga održavanja alarmni sistemi, video nadzor, el. čitači isl.</t>
  </si>
  <si>
    <t>50320000-4    50310000-1</t>
  </si>
  <si>
    <t>u kontinuitetu tokom 2018</t>
  </si>
  <si>
    <t>Nabavka usluga i materijala  za opravku i održavanje  vatogasnih i specijalnih vozila</t>
  </si>
  <si>
    <t>50110000-9</t>
  </si>
  <si>
    <t>kontinuirano tokom 2018</t>
  </si>
  <si>
    <t>Tekući budžet za  2018 godinu</t>
  </si>
  <si>
    <t xml:space="preserve">Do  sklapanja okvirnog sporazuma </t>
  </si>
  <si>
    <t>Konsultantske usluge-izrada studije o procjeni radnih mjesta Odsjeka CZ koja podliježu benef. Radnom stažu</t>
  </si>
  <si>
    <t>71317210-8</t>
  </si>
  <si>
    <t xml:space="preserve">Juni </t>
  </si>
  <si>
    <t>Usluge učlanjenja u BiHAMK</t>
  </si>
  <si>
    <t>9810000-4</t>
  </si>
  <si>
    <t>Juli</t>
  </si>
  <si>
    <t>Moguća zajednička nabavka.</t>
  </si>
  <si>
    <t>Usluge redovnog servisa vozila u garantnom roku</t>
  </si>
  <si>
    <t>500112000-3</t>
  </si>
  <si>
    <t>Novembar</t>
  </si>
  <si>
    <t xml:space="preserve"> dva nova vozila</t>
  </si>
  <si>
    <t>Usluge reprezentacije u zgradi Vlade za 2019 godinu</t>
  </si>
  <si>
    <t>Tekući budžet za  2019 godinu</t>
  </si>
  <si>
    <t>Troškovi prevoza u zemlji i inostranstvujavnim sredstvima-avion</t>
  </si>
  <si>
    <t>kasko osiguranje vozila</t>
  </si>
  <si>
    <t>Komunalne usluge -nabavka parking karti</t>
  </si>
  <si>
    <t>65000000-3</t>
  </si>
  <si>
    <t>februar</t>
  </si>
  <si>
    <t>Odjeljenje za javnu sigurnost</t>
  </si>
  <si>
    <t>Usluge održavanja javne rasvjete na području Brčko distrikta BiH tokom 2019. godine</t>
  </si>
  <si>
    <t>50232100-1</t>
  </si>
  <si>
    <t>01.12.2018.</t>
  </si>
  <si>
    <t>31.12.2018.</t>
  </si>
  <si>
    <t>Tekući budžet</t>
  </si>
  <si>
    <t>Usluge reprezentacije</t>
  </si>
  <si>
    <t xml:space="preserve">Nabavka avionskih karti </t>
  </si>
  <si>
    <t xml:space="preserve">Otvoreni </t>
  </si>
  <si>
    <t>01.05.2018.</t>
  </si>
  <si>
    <t>01.06.2018.</t>
  </si>
  <si>
    <t xml:space="preserve">Usluge kolektivnog osiguranja zaposlenih </t>
  </si>
  <si>
    <t>01.10.2018.</t>
  </si>
  <si>
    <t>01.11.2018.</t>
  </si>
  <si>
    <t>Osiguranje motornih vozila</t>
  </si>
  <si>
    <t>Usluge štampanja obrazaca</t>
  </si>
  <si>
    <t>01.09.2018.</t>
  </si>
  <si>
    <t>Usluge stručnog obrazovanja ( Kotizacije, seminari, obuke)</t>
  </si>
  <si>
    <t>Usluge preseljenja</t>
  </si>
  <si>
    <t>98392000-7</t>
  </si>
  <si>
    <t>Izrada Idejnog i Glavnog projekta "Bušenje bunara i izgradnja bunarske kućice sa pripadajućom hidromašinskom opremom u MZ Palanka (kod škole)"</t>
  </si>
  <si>
    <t xml:space="preserve">71242000-6 </t>
  </si>
  <si>
    <t>01.08.2018.</t>
  </si>
  <si>
    <t>KB 2016, 2017</t>
  </si>
  <si>
    <t xml:space="preserve">Izrada investiciono tehničke dokumentacije: 
a) Izrada projekta izvedenog stanja vodovodnog sistema u MZ Šatorovići, 
b) Analiza funkcionalnog rada vodovodnog sistema i definisanje prijedloga za            poboljšanje rada vodovodnog sistema. </t>
  </si>
  <si>
    <t>KB  2016, 2017, 2018</t>
  </si>
  <si>
    <t>Izrada investiciono tehničke dokumentacije (Idejni i Glavni projekat) - Izgradnja vodovodne mreže u MZ Šatorovići, zaseok Samarići.</t>
  </si>
  <si>
    <t xml:space="preserve">Izrada investiciono-trehničke dokumentacije Idejnog i Glavnog projekta - Sanacija i zatvaranja nesanitarne deponije u Brčko distrikt BiH </t>
  </si>
  <si>
    <t>KB 2017</t>
  </si>
  <si>
    <t>Izrada investiciono tehničke dokumentacije Idejnog i Glavnog projkta povezivanja vodosnabdijevanja-(transportini cjevovod i sekundarne distributivne mreže) u MZ Bijela i MZ Skakava G.</t>
  </si>
  <si>
    <t>KB 2016, KB 2018</t>
  </si>
  <si>
    <t xml:space="preserve">Izrada investiciono-trehničke dokumentacije Idejnih rješenja primarnih i sekundarnih vodovodnih mreža, transporta i prečišćavanja otpadnih voda za naselja u Brčko distrikt BiH. </t>
  </si>
  <si>
    <t>01.07.2018.</t>
  </si>
  <si>
    <t>KB 2016, KB 2017, KB 2018</t>
  </si>
  <si>
    <t>Izrada investiciono-tehničke dokumentacije i implementacija projekta pripajanja postojećeg lokalnog vodovodnog sistema (vodovodne mreže) naselja Brezovo Polje u centralni vodovodni sistem-prva faza</t>
  </si>
  <si>
    <t>KB 2016</t>
  </si>
  <si>
    <t>Izrada investiciono-tehničke dokumentacije za izgradnja vodovodne  mreže u  MZ Trnjaci</t>
  </si>
  <si>
    <t>KB 2018</t>
  </si>
  <si>
    <t xml:space="preserve">Izrada Glavnog projekta priključivanja postojećeg vodovodnog sistema naselja Donji Brezik na centralni gradski sistem , faza I.  </t>
  </si>
  <si>
    <t>Izrada investiciono- tehničke dokumentacije za kanalizacionu mrežu i odgovarajući prečistač otpadnih voda između naselja Pirometal i Pejkovići ,MZ Gredice I</t>
  </si>
  <si>
    <t>KB 2016 i KB2018</t>
  </si>
  <si>
    <t>Glavni projekat izgradnje vodovodne mreže u ulicama Dizdaruša 1 i 2 , Glavni projekat izgrdnje kanalizacione mreže u ulicama Dizdaruša 1,2 i 3 i Bareš 1 i 2</t>
  </si>
  <si>
    <t>KB 2015</t>
  </si>
  <si>
    <t>Izrada investiciono-tehničke dokumentacije - „Projekat rekonstrukcije vodovodne mreže u Donjem Breziku-Bradonjića bunar “</t>
  </si>
  <si>
    <t>01.05.2017.</t>
  </si>
  <si>
    <t>KB 2018 i KB 216</t>
  </si>
  <si>
    <t>Izrada Glavnog projekta ugradnje nepovratnog ventila na mješovitom kanalizacionom kolektoru u ulici Zaima mušanovića, MZ Dizdaruša</t>
  </si>
  <si>
    <t>KB 2017 -Rebalans</t>
  </si>
  <si>
    <t>Izrada Glavnog projekta vodovodne mreže u MZ-ci Gornji Zovik u zaseocima Peškiri, Moskovi, Kišeljak i dio naselja od mosta prema Donjem Zoviku.</t>
  </si>
  <si>
    <t>KB 2017 -Rebalans i KB 216</t>
  </si>
  <si>
    <t xml:space="preserve">Izrada investiciono-tehničke dokumentacije - „ Rekonstrukcija  i sanacija kanalizacije u ul. Birčanska “ </t>
  </si>
  <si>
    <t>Izrada investiciono tehničke dokumentacije IP i GP vodovodnih i kanalizacionih mreža - okvirni sporazum</t>
  </si>
  <si>
    <t>Izrada investiciono tehničke dokumentacije IP i GP nn mreža i javne rasvjete - okvirni sporazum</t>
  </si>
  <si>
    <t>Izrada investiciono tehničke dokumentacije - Aneks GTC Plazulje - Brod - Potočari</t>
  </si>
  <si>
    <t>Izrada katastra javne rasvjete Brčko distrikta BiH</t>
  </si>
  <si>
    <t>KB 2016, 2017, 2018.</t>
  </si>
  <si>
    <t>Izrada investiciono - tehničke dokumentacije za izgradnju vodovodne mreže Donji Vukšić - Drenova</t>
  </si>
  <si>
    <t>01.05.2018..</t>
  </si>
  <si>
    <t>Izrada investiciono - tehničke dokumentacije za izgradnju vodovodne mreže na potezu Brod - Malezijski put</t>
  </si>
  <si>
    <t>Izrada projektne dokumentacije za idejno rješenje sistema kanalisanja i prečišćavanja otpadnih voda istočnog dijela Brčko distrikta BiH</t>
  </si>
  <si>
    <t>Izrada projektne dokumentacije za analizu funkcionalnosti sistema vodosnabdijevanja uz pretpostavku isključenja izvorišta Hrgovi</t>
  </si>
  <si>
    <t>Izrada projektne dokumentacije za analizu funkcionalnosti sistema vodosnabdijevanja i kanalisanja MZ Brka</t>
  </si>
  <si>
    <t>Izrada investiciono - tehničke dokumentacije za izgradnju fekalne kanalizacione mreže u MZ Šatorovići - Repino Brdo</t>
  </si>
  <si>
    <t>Izrada investiciono - tehničke dokumentacije za rješavanje problema klizišta na lokaciji kod fabrike vode u mjestu Plazulje</t>
  </si>
  <si>
    <t>Izrada aneksa projekta vodosnabdijevanja naselja Plazulje, Grbavica, Gorice, Krepšić, Marković Polje, Vučilovac</t>
  </si>
  <si>
    <t>Izrada investiciono tehničke dokumentacije - idejni i glavni projekat spojnog cjevovoda od PVC 500 do vodovodne mreže</t>
  </si>
  <si>
    <t>Odjeljenje za komunalne poslove</t>
  </si>
  <si>
    <t>Usluge brze pošte</t>
  </si>
  <si>
    <t>64120000-3</t>
  </si>
  <si>
    <t>Nabavka usluga VPN telefonije sa opremom</t>
  </si>
  <si>
    <t>64212000-5 32250000-0</t>
  </si>
  <si>
    <t>operativni budžet 2018,2019,2020,2021</t>
  </si>
  <si>
    <t>već pokrenuto</t>
  </si>
  <si>
    <t>Usluge stručnog obrazovanja (obuke, seminari...)</t>
  </si>
  <si>
    <t>Nabavka poštanskih usluga za 3 godine</t>
  </si>
  <si>
    <t>operativni budžet  2019,2020 i 2021</t>
  </si>
  <si>
    <t>Usluge kablovske TV</t>
  </si>
  <si>
    <t>92232000-6</t>
  </si>
  <si>
    <t>januar/decembar</t>
  </si>
  <si>
    <t>Usluge kolektivnog osiguranja radnika u toku 2018.godine</t>
  </si>
  <si>
    <t>zajed. nabavka (datum objave  određuje  Pododjel za nabavu)</t>
  </si>
  <si>
    <t>juni 2017</t>
  </si>
  <si>
    <t xml:space="preserve">operativni budžet 2018. </t>
  </si>
  <si>
    <t>zajednička nabavka, već pokrenuto</t>
  </si>
  <si>
    <t>Web poslužitelj (najam servera za web stranicu)</t>
  </si>
  <si>
    <t>Održavanje i popravka trimera i kosilica</t>
  </si>
  <si>
    <t>50530000-9</t>
  </si>
  <si>
    <t>Usluge deratizacije</t>
  </si>
  <si>
    <t>90923000-9</t>
  </si>
  <si>
    <t>dpo potrebi</t>
  </si>
  <si>
    <t>Usluge konzumacije hrane i pića na bazi koktel partija i švedskog stola u toku 2018  i 2019</t>
  </si>
  <si>
    <t xml:space="preserve"> decembar</t>
  </si>
  <si>
    <t>operativni budžet 2018 i 2019</t>
  </si>
  <si>
    <t>Usluge objavljivanje javnih oglasa 2019-2021</t>
  </si>
  <si>
    <t>operativni budžet 2019, 2020, 2021</t>
  </si>
  <si>
    <t>Obilježavanje 19 godina Policije BD BiH  (održavanje  svečane  akademije, provođenje "Ljetne policijske škole", nagrade za literarne radove, razglasi i dr.</t>
  </si>
  <si>
    <t>92312100-2</t>
  </si>
  <si>
    <t>čl. 8.</t>
  </si>
  <si>
    <t>Usluge  angažovanja predavača-eksperata</t>
  </si>
  <si>
    <t>98000000-3</t>
  </si>
  <si>
    <t>Licence za elektronski pristup službenim glasnicima</t>
  </si>
  <si>
    <t>48223000-7</t>
  </si>
  <si>
    <t>direktrni</t>
  </si>
  <si>
    <t xml:space="preserve">Servis  plovila -čamaca </t>
  </si>
  <si>
    <t>50241100-7</t>
  </si>
  <si>
    <t>Servis  dizalice ("PAUK")</t>
  </si>
  <si>
    <t>50112000-3</t>
  </si>
  <si>
    <t>Podmazivanje dizalice ("PAUK")</t>
  </si>
  <si>
    <t xml:space="preserve">mart </t>
  </si>
  <si>
    <t>Usluge  redovnog   vazdušnog prevoza</t>
  </si>
  <si>
    <t>Obavljanje ljekarskih pregleda policijskih službenika</t>
  </si>
  <si>
    <t>85100000-0</t>
  </si>
  <si>
    <t>Servis automehanizovanih forenzičkih sistema  AFIS, ARSENAL, i LIVE SCANER</t>
  </si>
  <si>
    <t xml:space="preserve">konkurentski </t>
  </si>
  <si>
    <t>Servis sistema radio veze</t>
  </si>
  <si>
    <t>50333000-8</t>
  </si>
  <si>
    <t>Održavanje skenera za kontrolu ličnog prtljaga i metal detektorskih vrata</t>
  </si>
  <si>
    <t>50413000-3</t>
  </si>
  <si>
    <t>konkurentski postupak okvirni sporazum</t>
  </si>
  <si>
    <t>Održavanje licenci Policije Brčko distrikta BiH</t>
  </si>
  <si>
    <t>50332000-1</t>
  </si>
  <si>
    <t>Vanredni tehnički pregled vozila</t>
  </si>
  <si>
    <t>Operativni budžet 2018</t>
  </si>
  <si>
    <t>Osiguranje kasko vozila (vjetrobranska stakla)</t>
  </si>
  <si>
    <t>Usluge sistemskog i tehničkog savjetovanja</t>
  </si>
  <si>
    <t>72220000-3</t>
  </si>
  <si>
    <t>Usluge  informatičke podrške za sigurnost podataka</t>
  </si>
  <si>
    <t>72212732-9</t>
  </si>
  <si>
    <t xml:space="preserve">Usluge instaliranja opreme </t>
  </si>
  <si>
    <t>51300000-5</t>
  </si>
  <si>
    <t>Održavanje sistema neprekidnog napajanja (UPS-ova i agregata)</t>
  </si>
  <si>
    <t>50532000-0</t>
  </si>
  <si>
    <t>Nabavka licenci</t>
  </si>
  <si>
    <t>Kapitalni budzet 2018</t>
  </si>
  <si>
    <t>Usluga održavanja aplikativnog sistema-softvera</t>
  </si>
  <si>
    <t>72267000-4</t>
  </si>
  <si>
    <t>Pregovarački bez objave</t>
  </si>
  <si>
    <t>Nadogradnja aplikativnog sistema-softver</t>
  </si>
  <si>
    <t>48983000-2</t>
  </si>
  <si>
    <t>Kapitalni budzet 2016, 2017 i 2018</t>
  </si>
  <si>
    <t>Usluge prevođenja</t>
  </si>
  <si>
    <t>79530000-8</t>
  </si>
  <si>
    <t>Organizovanje  manifestacija i aktivnosti promotivnog , naučno-istraživačkog, strukovnog i edukativnog karaktera</t>
  </si>
  <si>
    <t>čl.8.</t>
  </si>
  <si>
    <t>Usluge  za korištenje strelišta</t>
  </si>
  <si>
    <t>70220000-9</t>
  </si>
  <si>
    <t>Usluge specijalnog dizajniranja</t>
  </si>
  <si>
    <t>79930000-2</t>
  </si>
  <si>
    <t>Usluge lokalne računarske mreže</t>
  </si>
  <si>
    <t>72710000-0</t>
  </si>
  <si>
    <t>Usluge IP telefonije i drugo</t>
  </si>
  <si>
    <t>64215000-6 50332000-1</t>
  </si>
  <si>
    <t>Servis registrofona</t>
  </si>
  <si>
    <t>50342000-4</t>
  </si>
  <si>
    <t>Usluge održavanja tehničkih sistema</t>
  </si>
  <si>
    <t xml:space="preserve">50343000-1 50344000-8 </t>
  </si>
  <si>
    <t>otvoreni- okvirni</t>
  </si>
  <si>
    <t>Usluga  održavanja administrativno-finansijskog informac. sistema</t>
  </si>
  <si>
    <t>pregovarački bez objave</t>
  </si>
  <si>
    <t>Servis sigurnosne opreme</t>
  </si>
  <si>
    <t>Usluge popravaka i održavanja telefonskih aparata</t>
  </si>
  <si>
    <t>50334140-8</t>
  </si>
  <si>
    <t>Policija Brčko distrikta BiH</t>
  </si>
  <si>
    <t>Održavanje i popravak kompjutera i knjigovodstvenih mašina</t>
  </si>
  <si>
    <t>50320000-4
50310000-1</t>
  </si>
  <si>
    <t>Usluge opravki i održavanja opreme u zgradi bivšeg Instituta za uljarice - popravak i održavanje toplane</t>
  </si>
  <si>
    <t>50730000-1</t>
  </si>
  <si>
    <t>Usluge opravki i održavanja opreme u zgradi bivšeg Instituta za uljarice - održavanje mreže i uređaja na mreži</t>
  </si>
  <si>
    <t>50300000-8</t>
  </si>
  <si>
    <t>Usluge održavanja dvorišta bivšeg Instituta za uljarice - košenje trave, čišćenje snijega</t>
  </si>
  <si>
    <t>77314000-4 77300000-3</t>
  </si>
  <si>
    <t>Usluge medija (Usluge javnog informisanja i odnosa sa javnošću)</t>
  </si>
  <si>
    <t>Usluge konzumacije hrane i pića van zgrade Vlade</t>
  </si>
  <si>
    <t xml:space="preserve">Usluge stručnog obrazovanja-kotizacije, stručna usavršavanja-seminari, obuke </t>
  </si>
  <si>
    <t>Usluge štampanja (pravinika o poticajima letaka i materijala savjetodavne službe, štampanje obrazaca - knjige panjeva šumskih šteta, doznake, premjerbe i otpreme, otpremni iskazi, službene knjige, obrasci zapisnika, registara, ribolovačkih dozvola i sl.)</t>
  </si>
  <si>
    <t>Pružanje usluga pri doznaci stabala za sječu</t>
  </si>
  <si>
    <t>77200000-2</t>
  </si>
  <si>
    <t>Usluge održavanja vodomjernih stanica</t>
  </si>
  <si>
    <t>50410000-2</t>
  </si>
  <si>
    <t>Izvođenje šumskouzgojnih radova  - pošumljavanja</t>
  </si>
  <si>
    <t>77231600-4</t>
  </si>
  <si>
    <t>Usluge prevoza  zaplijenjenog drveta</t>
  </si>
  <si>
    <t>60180000-3</t>
  </si>
  <si>
    <t>Ispitivanje kvaliteta površinskih voda - monitoring kvaliteta površinskih voda na području Brčko distrikta BiH</t>
  </si>
  <si>
    <t xml:space="preserve">71900000-7 </t>
  </si>
  <si>
    <t>Osiguranje radnika</t>
  </si>
  <si>
    <t>Kompjuterske usluge - dorada i održavanje softvera za podsticaj</t>
  </si>
  <si>
    <t>48612000-1</t>
  </si>
  <si>
    <t>Zbrinjavanje uginulih životinja sa javnih površina</t>
  </si>
  <si>
    <t>98371110-8</t>
  </si>
  <si>
    <t>Usluge za laboratorijsko ispitivanje uzoraka, analiza i superanaliza goveda</t>
  </si>
  <si>
    <t>85111810-1</t>
  </si>
  <si>
    <t>Servisiranje dijagnostičke i laboratorijske opreme za potrebe Pododjeljenja za veterinarstvo</t>
  </si>
  <si>
    <t>50421000-2</t>
  </si>
  <si>
    <t>Usluge  geodetskog snimanja deponija na kojima se vrši  odlaganje izvađenog materijala  iz vodotoka</t>
  </si>
  <si>
    <t>71355000-1</t>
  </si>
  <si>
    <t>Izrada šumskoprivredne osnove  za državne i privatne šume</t>
  </si>
  <si>
    <t>77231400-2 77231900-7</t>
  </si>
  <si>
    <t>Izrada projektne dokumentacije za izgradnju hidrotehničkog objekta u cilju zaštite stambenog objekta Ismeta Didića od velikih voda potoka Govneč u MZ Palanka</t>
  </si>
  <si>
    <t>Izrada projektne dokumentacije (projektnog zadatka) u cilju rješavanja problema plavljenja naselja MZ Centar 5 i Kolobara visokim vodama rijeke Brke</t>
  </si>
  <si>
    <t>71311000-1</t>
  </si>
  <si>
    <t>Izrada projektne dokumentacije za uređenje obale rijeke Save na potezu kod vatrogasnog puta u MZ Kolobara</t>
  </si>
  <si>
    <t>Izrada projektne dokumentacije za  izgradnju potpornog zida u koritu Rašljanske rijeke na lokaciji kod kuće Šabanović Mevludina u MZ Rašljani</t>
  </si>
  <si>
    <t>Izrada projektne dokumentacije za izvođenje  radova na ugradnji odvodnih cijevi u potok na lokaciji kod kuće Ravkić Vahida u MZ Rašljani</t>
  </si>
  <si>
    <t>Izrada projektne dokumentacije za izvođenje radova na ugradnji odvodnih cijevi u potok na lokaciji kod kuće Zahirović Agana u MZ Rašljani</t>
  </si>
  <si>
    <t xml:space="preserve">Irada projektne dokumentacije za regulaciju korita Rašljanske rijeke na potezu objekta fabrike PONE-ta u MZ Rašljani </t>
  </si>
  <si>
    <t>Izrada projektne dokumentacije za izgradnju propusta-mosta na lokaciji prema rijeci Teki, MZ Vukšić</t>
  </si>
  <si>
    <t>Izrada projektne dokumentacije za rekonstrukciju propusta-mosta na lokaciji prema njivama Objede, MZ Krepšić</t>
  </si>
  <si>
    <t>Izrada tehničke dokumentacije izvedenog stanja Savskog odbrambenog nasipa sa dopunom glavnog projekta rekonstrukcije u MZ Vučilovac i MZ Krepšić</t>
  </si>
  <si>
    <t>Izrada projektne dokumentacije za izgradnju ab zida u koritu rijeke Brke na lokaciji mazarja u MZ Brod</t>
  </si>
  <si>
    <t>Izrada studije za pribavljanje ekološke dozvole za uređenje korita Rašljanske rijeke na potezu kod parcele Ravkić Šemsudina u MZ Rašljani</t>
  </si>
  <si>
    <t>Usluge ljekarskog pregleda</t>
  </si>
  <si>
    <t xml:space="preserve">Tekući budžet za 2018. </t>
  </si>
  <si>
    <t>maj-decembar</t>
  </si>
  <si>
    <t>februar-mart</t>
  </si>
  <si>
    <t>mart-april</t>
  </si>
  <si>
    <t>Tekući budžet za 2018. godinu</t>
  </si>
  <si>
    <t>otvoreni             okvirni sporazum</t>
  </si>
  <si>
    <t>septembar/oktobar</t>
  </si>
  <si>
    <t xml:space="preserve">Kapitalni  budžet za 2018. </t>
  </si>
  <si>
    <t>konkurentski okvirni sporazum</t>
  </si>
  <si>
    <t>Tekući budžet za 2019. ,        2020. i 2021. godina</t>
  </si>
  <si>
    <t>otvoreni postupak okvirni sporazum</t>
  </si>
  <si>
    <t>maj-juni</t>
  </si>
  <si>
    <t>juli-avgust</t>
  </si>
  <si>
    <t>maj/juni</t>
  </si>
  <si>
    <t>juli/august</t>
  </si>
  <si>
    <t>Tekući budžet za 2018.  godinu</t>
  </si>
  <si>
    <t>juni/juli</t>
  </si>
  <si>
    <t>august</t>
  </si>
  <si>
    <t>Kapitalni budžet za 2018. godinu</t>
  </si>
  <si>
    <t>novembar/decembar</t>
  </si>
  <si>
    <t xml:space="preserve">Kapitalni budžet za 2018. godinu                   </t>
  </si>
  <si>
    <t xml:space="preserve">Kapitalni budžet za 2017. godinu                   </t>
  </si>
  <si>
    <t>Odjeljenje za poljoprivredu, šumarstvo i vodoprivredu</t>
  </si>
  <si>
    <t>Usluge štampanja brošure ''Vodič za investitore'' i drugog promotivnog materijala</t>
  </si>
  <si>
    <t>tekući budžet 2018</t>
  </si>
  <si>
    <t>Usluge organizovanja kulturno-zabavnog programa - muzički koncerti i drugi zabavni programi</t>
  </si>
  <si>
    <t>Aneks II dio b (član 8 ZJN)</t>
  </si>
  <si>
    <t>Organizovanje izvođenja pozorišnih predstava  u okviru raznih manifestacija u toku 2018. godine</t>
  </si>
  <si>
    <t>92312110-5</t>
  </si>
  <si>
    <t>Usluge hotelskog smještaja u Brčkom (za potrebe raznih manifestacija) u toku 2019 godine</t>
  </si>
  <si>
    <t>tekući budžet 2019</t>
  </si>
  <si>
    <t>Usluge hotelskog smještaja za službena putovanja u zemlji i inostranstvu u toku 2019. godine</t>
  </si>
  <si>
    <t>po potrebi u toku 2019 godine</t>
  </si>
  <si>
    <t>Usluge posredovanja u prodaji avionskih karata u toku 2019</t>
  </si>
  <si>
    <t>januar 2019</t>
  </si>
  <si>
    <t>Osiguranje slika i eksponata za vrijeme trajanja izložbi</t>
  </si>
  <si>
    <t>66515200-5</t>
  </si>
  <si>
    <t>Kasko osiguranje za 2 vozila</t>
  </si>
  <si>
    <t>Usluge konzumacije hrane i pića na bazi koktel partija i švedskog stola u toku 2019. godine</t>
  </si>
  <si>
    <t>Usluge konzumacije u zgradi Vlade u toku  2019</t>
  </si>
  <si>
    <t>Kotizacija za stručne seminare i konferencije u toku 2019</t>
  </si>
  <si>
    <t>Kontrola vatrogasnih aparata</t>
  </si>
  <si>
    <t>Izrada dokumenta ''Strategija razvoja Brčko distrikta BiH za period 2019-2026. godina''</t>
  </si>
  <si>
    <t>73200000-4</t>
  </si>
  <si>
    <t>Učlanjenje u BIHAMK u toku 2018/2019 godine</t>
  </si>
  <si>
    <t>98100000-4          50118000-5</t>
  </si>
  <si>
    <t>Katalogiziranje - CIPovanje knjiga za Biblioteku</t>
  </si>
  <si>
    <t>79995200-7</t>
  </si>
  <si>
    <t xml:space="preserve">Servisiranje telefonske centrale </t>
  </si>
  <si>
    <t>50334100-6</t>
  </si>
  <si>
    <t>Usluge popravaka i održavanja glazbenih instrumenata (štimanje klavira)</t>
  </si>
  <si>
    <t>Projektovanje fudbalskog igrališta FK "Posavina", MZ Brod</t>
  </si>
  <si>
    <t>avgust 2018.</t>
  </si>
  <si>
    <t>Projektovanje fudbalskog igrališta NK "Dubrave", MZ Dubrave</t>
  </si>
  <si>
    <t>Ispitivanje konstrukcije sportske dvorane u MZ Gornji Rahić</t>
  </si>
  <si>
    <t>71631400-4</t>
  </si>
  <si>
    <t>Maj 2018.</t>
  </si>
  <si>
    <t>Jul 2018.</t>
  </si>
  <si>
    <t>Projektovanje dječijeg igrališta u MZ Gornji Zovik</t>
  </si>
  <si>
    <t xml:space="preserve">Kapitalni budžet za 2017. godinu </t>
  </si>
  <si>
    <t>Projektovanje sportske dvorane u MZ Potočari</t>
  </si>
  <si>
    <t>Projektovanje dječijeg igrališta kod doma MZ u MZ Šatorovići</t>
  </si>
  <si>
    <t>Kapitalni budžet za 2017. godinu</t>
  </si>
  <si>
    <t>Projektovanje planinarske staze Njivice Bijela - Granašani G.Zovik</t>
  </si>
  <si>
    <t>Odjeljenje za privredni razvoj, sport i kulturu</t>
  </si>
  <si>
    <t>Usluge popravaka i održavanja aparata za mjerenje, ispitivanje i kontrolu</t>
  </si>
  <si>
    <t>Pregovarački</t>
  </si>
  <si>
    <t>Operativni budžet za 2018. godinu</t>
  </si>
  <si>
    <t>Operativni budžet za 2019. godinu</t>
  </si>
  <si>
    <t>Zajednička nabavka</t>
  </si>
  <si>
    <t>55400000-4</t>
  </si>
  <si>
    <t>Usluge konzumacije hrane i pića van zgrade Vlade za 2019. godinu</t>
  </si>
  <si>
    <t>Usluge štampe promotivnog materijala povodom obilježavanja značajnih datuma iz oblasti zaštite životne okoline</t>
  </si>
  <si>
    <t>juli 2018.</t>
  </si>
  <si>
    <t>Izrada projekta Zanatski centar Grčica</t>
  </si>
  <si>
    <t>71220000-6</t>
  </si>
  <si>
    <t>Izrada projekata i projektnog nadzora</t>
  </si>
  <si>
    <t>Usluge izrade prostorno planske dokumentacije po prijedlogu Vlade i Odjeljenja</t>
  </si>
  <si>
    <t>71400000-2</t>
  </si>
  <si>
    <t xml:space="preserve">Izrada Urbanističkog plana Brčko distrikta BiH </t>
  </si>
  <si>
    <t>71410000-5</t>
  </si>
  <si>
    <t>Kapitalni budžet za 2016. godinu</t>
  </si>
  <si>
    <t xml:space="preserve">Odjeljenje za prostorno planiranje i imovinsko pravne poslove </t>
  </si>
  <si>
    <t>Telekomunikacione usluge</t>
  </si>
  <si>
    <t>64200000-8</t>
  </si>
  <si>
    <t>Oktobar 2018.</t>
  </si>
  <si>
    <t>Topli i hladni napitci,restoranske usluge, reprezentacija za 2019.godinu</t>
  </si>
  <si>
    <t>datum podod.za JN</t>
  </si>
  <si>
    <t>Decembar 2018.</t>
  </si>
  <si>
    <t>Usluge osiguranja zaposlenih za 2019.godinu</t>
  </si>
  <si>
    <t>Usluge medija-intervjui na radiu i TV</t>
  </si>
  <si>
    <t>92200000-3</t>
  </si>
  <si>
    <t>98100000-4  50118000-5</t>
  </si>
  <si>
    <t>Nabavka obrazovnih usluga i usluga stručnog usavršavanja</t>
  </si>
  <si>
    <t xml:space="preserve">80521000-2   80522000-9    80530000-8  </t>
  </si>
  <si>
    <t>Projektovanje individualnih stambenih objekata     2 kuće - stambeno zbrinjavanje Roma</t>
  </si>
  <si>
    <t>August 2018</t>
  </si>
  <si>
    <t>tekući budžet</t>
  </si>
  <si>
    <t>Projektovanje infrastrukture ( putna i komunalna)-Prutače-individualni stambeni objekti</t>
  </si>
  <si>
    <t>Kapitalni budžet 2018</t>
  </si>
  <si>
    <t>Program CEB 2- projektovanje stambenih objekata</t>
  </si>
  <si>
    <t>Septembar 2018.</t>
  </si>
  <si>
    <t>Kapitalni budžet 2016.</t>
  </si>
  <si>
    <t>Nadzor nad izvođenjem radova- projekat DPSZ- II</t>
  </si>
  <si>
    <t>71247000-1</t>
  </si>
  <si>
    <t>CEB - RSP</t>
  </si>
  <si>
    <t>Odjeljenje za raseljena lica, izbjeglice i stambena pitanja</t>
  </si>
  <si>
    <t>Usluge popravke i održavanja zgrade</t>
  </si>
  <si>
    <t>2018.</t>
  </si>
  <si>
    <t>Usluge popravke i održavanja klima uređaja</t>
  </si>
  <si>
    <t>Direktan Sporazum</t>
  </si>
  <si>
    <t xml:space="preserve">Tokom godine </t>
  </si>
  <si>
    <t>Tokom godine</t>
  </si>
  <si>
    <t>Osiguranje vozila-kasko</t>
  </si>
  <si>
    <t xml:space="preserve">tekući budžet </t>
  </si>
  <si>
    <t xml:space="preserve"> 2018.</t>
  </si>
  <si>
    <t>Usluge javnog informisanja i odnosa sa javnošću</t>
  </si>
  <si>
    <t>Uvezivanje sl.glasnika</t>
  </si>
  <si>
    <t>2018. maj</t>
  </si>
  <si>
    <t>2018. juni</t>
  </si>
  <si>
    <t>Uslege reprezentacije u hotelima u Brčko distriktu BiH za 2019.</t>
  </si>
  <si>
    <t>Usluge stručnog usavršavanja (seminari, simpoziji, kongresi) - kotizacija</t>
  </si>
  <si>
    <t>80522000-9
55110000-4</t>
  </si>
  <si>
    <t xml:space="preserve">Hotelski smještaj u zemlji </t>
  </si>
  <si>
    <t>Hotelski smještaj u inostranstvu</t>
  </si>
  <si>
    <t>Troškovi deratizacije, deratizacije, dezinfekcije i dezinsekcije</t>
  </si>
  <si>
    <t>Usluge održavanja WEB stranice Ureda</t>
  </si>
  <si>
    <t>72415000-2</t>
  </si>
  <si>
    <t>april 2018.</t>
  </si>
  <si>
    <t xml:space="preserve">Usluge zakupa prostora za web sajt i registraciju domena  </t>
  </si>
  <si>
    <t>72410000-7
72417000-6</t>
  </si>
  <si>
    <t>Ured za reviziju javne uprave i institucija u Brčko distriktu BiH</t>
  </si>
  <si>
    <t>Štampanje Službenog glasnika za 2019 i 2020. godinu</t>
  </si>
  <si>
    <t>79823000-9</t>
  </si>
  <si>
    <t>Tekući budžet za 2019. i 2020. godinu</t>
  </si>
  <si>
    <t>Servisiranje opreme za potrebe Skupštine za 2019 i 2020. godinu</t>
  </si>
  <si>
    <t xml:space="preserve">50320000-4 50310000-1 50313200-4 50322000-8 50330000-7 50343000-1  </t>
  </si>
  <si>
    <t>Tekući budžet za 2019 i 2020. godinu</t>
  </si>
  <si>
    <t>Održavanje računara i periferne opreme personalnih računara, fotokopir uređaja, faksa i ostale opreme za potrebe Izborne komisije za 2019, 2020. i 2021. godinu</t>
  </si>
  <si>
    <t>50320000-4 50310000-1</t>
  </si>
  <si>
    <t>Tekući budžet za 2019, 2020.  i 2021.godinu</t>
  </si>
  <si>
    <t xml:space="preserve">Usluge dostave pismonosnih pošiljki </t>
  </si>
  <si>
    <t>Jun 2018.</t>
  </si>
  <si>
    <t>Najam autobusa sa vozačem</t>
  </si>
  <si>
    <t>60172000-4</t>
  </si>
  <si>
    <t>Popravak vodovodnih instalacija</t>
  </si>
  <si>
    <t>50500000-0</t>
  </si>
  <si>
    <t>Tokom 2018.</t>
  </si>
  <si>
    <t>Popravak elektroinstalacija u zgradama</t>
  </si>
  <si>
    <t>50711000-2</t>
  </si>
  <si>
    <t>Avgust 2018.</t>
  </si>
  <si>
    <t>Kolektivno osiguranje radnika za 2019. godinu</t>
  </si>
  <si>
    <t>Tekući budžet za 2019. godinu</t>
  </si>
  <si>
    <t>Ugostiteljske usluge za potrebe Skupštine za 2019. godinu</t>
  </si>
  <si>
    <t>Ugostiteljske usluge za potrebe Stručne službe Skupštine za 2019. godinu</t>
  </si>
  <si>
    <t>Ugostiteljske usluge za potrebe Izborne komisije</t>
  </si>
  <si>
    <t>Usluge objave oglasa u  medijima (radio i tv) za potrebe Izborne komisije</t>
  </si>
  <si>
    <t>Usluge interneta za potrebe Izborne komisije</t>
  </si>
  <si>
    <t>72400000-4</t>
  </si>
  <si>
    <t>Usluge servisiranja kafe aparata</t>
  </si>
  <si>
    <t>50883000-8</t>
  </si>
  <si>
    <t>Najam web prostora za web starnicu</t>
  </si>
  <si>
    <t>Mart 2018.</t>
  </si>
  <si>
    <t>April 2018.</t>
  </si>
  <si>
    <t>Usluge objave oglasa u dnevnoj štampi za 2019. i 2020. godinu</t>
  </si>
  <si>
    <t>Izrada projektne dokumentacije za rekonstrukciju zgrade za potrebe Skupštine</t>
  </si>
  <si>
    <t>Skupština Brčko distrikta BiH</t>
  </si>
  <si>
    <t>Tekući Budžet 2019.</t>
  </si>
  <si>
    <t>Hotelske i restoranske usluge- nabavka toplih i ladnih napitaka za 2019. godinu u zgradi Vlade Brčko distrikta BIH</t>
  </si>
  <si>
    <t>Набавка ресторанских услуга на подручју Брчко дистрикта БиХ u BIH  и у иностранству у току 2019. године</t>
  </si>
  <si>
    <t xml:space="preserve">Uслугe организовања обука запосленика, стручног усавршавања, образовних семинара и сл. у току 2019. године </t>
  </si>
  <si>
    <t xml:space="preserve">decembar </t>
  </si>
  <si>
    <t>15010001 = 427,00 KM
15020001= 5.128,00 KM 15030001= 1.282,00 КМ, 15040001= 3.761,00 КМ и 15050001= 513,00 КМ</t>
  </si>
  <si>
    <t>Usluge osiguranja zaposlenika za 2019 godinu</t>
  </si>
  <si>
    <t xml:space="preserve">maj 2018
</t>
  </si>
  <si>
    <t>15010001=480.00
15020001=800.00
15030001=1.000,00
15040001=900.00
15050001=240.00</t>
  </si>
  <si>
    <t>Kasko osiguranje putničkog vozila</t>
  </si>
  <si>
    <t>15010001= 200,00
15030001=427.00</t>
  </si>
  <si>
    <t>Nabavka internet usluga za 2019. godinu</t>
  </si>
  <si>
    <t xml:space="preserve">Decembar </t>
  </si>
  <si>
    <t>Tekući budžet 2018</t>
  </si>
  <si>
    <t>Održavanje  sistemskog softvera, serverske i mrežne infrastrukture</t>
  </si>
  <si>
    <t>50312600-1</t>
  </si>
  <si>
    <t xml:space="preserve">april  </t>
  </si>
  <si>
    <t>Tekući budžet 2018, 2019 i 2020</t>
  </si>
  <si>
    <t>Potpisivanje okvirnog sporazuma na tri godine sa jednom firmom - 8.500,00 KM/god
15020001</t>
  </si>
  <si>
    <t>Usluga aplikativnog održavanja eKonkursi na tri godine.</t>
  </si>
  <si>
    <t>72416000-9</t>
  </si>
  <si>
    <t xml:space="preserve">septembar </t>
  </si>
  <si>
    <t>Tekući budžet 2018, 2019, 2020 i 2021</t>
  </si>
  <si>
    <t>Ugovor na tri godune 15.000,00 KM/god bez PDVa
15020001</t>
  </si>
  <si>
    <t>Usluga aplikativnog održavanja web portala Vlade BD na tri godine.</t>
  </si>
  <si>
    <t>Ugovor na tri godune 6.000,00 KM/god bez PDVa
15020001</t>
  </si>
  <si>
    <t>73210000-7</t>
  </si>
  <si>
    <t>Tekući budzet 2018.</t>
  </si>
  <si>
    <t>Rekonstrukcija i sanacija montažnih objekata MZ dogradnja sale za sastanke 40 m2 MZ "Marković Polje" (izrada idejnog i glavnog projekta)</t>
  </si>
  <si>
    <t xml:space="preserve">kapitalni budžet 2017. </t>
  </si>
  <si>
    <t>Očekuje se rješenje lokacije.Sredstva za projektovanje.</t>
  </si>
  <si>
    <t>Sanacija objekta MZ "Brod" (izrada projekta centralnog grijanja)</t>
  </si>
  <si>
    <t xml:space="preserve">kapitalni budžet 2016. </t>
  </si>
  <si>
    <t>nastavak radova. Raspisati tender za projektovanje</t>
  </si>
  <si>
    <t>Rekonstrukcija i sanacija i investiciono održavanje zgrade MZ Ulović (izrada idejnog i glavnog projekta)</t>
  </si>
  <si>
    <t>Očekuje se rješenje lokacije. Sredstva za projektovanje.</t>
  </si>
  <si>
    <t>Početak izgradnje zgrade MZ Vukšić, naselje Donji Vukšić.(Izrada idejnog i glavnog projekta)</t>
  </si>
  <si>
    <t>kapitalni budžet 2016.</t>
  </si>
  <si>
    <t>u postupku nalaženja lokacije. Srdstva za projektovanje.</t>
  </si>
  <si>
    <t>Nabavka e-mail usluga</t>
  </si>
  <si>
    <t>64216120-0</t>
  </si>
  <si>
    <t>Tekući budžet 2018 i 2019</t>
  </si>
  <si>
    <t>Odjeljenje za stručne i administrativne poslove</t>
  </si>
  <si>
    <t>15010001 = 602,00 КМ, 15020001= 1.282,00 КМ, 15030001= 1.880,00 КМ, 15040001= 684,00 КМ и 15050001= 1.111,00 КМ</t>
  </si>
  <si>
    <t>Usluge štampanja obrazaca ''Nalog za prenos sredstava'', ''Naloga za nabavku'' i ''Opštih naloga za nabavku''  i drugi</t>
  </si>
  <si>
    <t>zajednička nabavka (datum objave određuje Pododjel za nabavku)</t>
  </si>
  <si>
    <t>po potrebi u tokom 2018.godine</t>
  </si>
  <si>
    <t>Učlanjenje u BIHAMK u toku 2018./2019. godine</t>
  </si>
  <si>
    <t>Usluge reprezentacije (topli napici i bezalkoholna pića)</t>
  </si>
  <si>
    <t>5530000-3</t>
  </si>
  <si>
    <t>Kancelarija koordinatora Brčko distrikta BiH
 u Vijeću ministara BiH</t>
  </si>
  <si>
    <t>Usluge medija u slučaju pojave zarazne bolesti gdje bi bilo neophodno obavještavati stanovništvo i drugo obavještavanje</t>
  </si>
  <si>
    <t>Osiguranje radnika za 2019.g.</t>
  </si>
  <si>
    <t>operativni budžet 2019</t>
  </si>
  <si>
    <t>Usluge reprezentacije za 2019.g. u zgradi Vlade</t>
  </si>
  <si>
    <t>Usluge i materijal za opravku i održavanje zgrada</t>
  </si>
  <si>
    <t>Usluge održavanja klima uređaja u prostorijama P.O. za Javno zdravstvo i BIZ-a</t>
  </si>
  <si>
    <t>Usluge opravki i održavanja računarske opreme</t>
  </si>
  <si>
    <t>50310000-1 
50320000-4</t>
  </si>
  <si>
    <t>operativni 2018</t>
  </si>
  <si>
    <t>Usluge servisiranja  UPS 9130 - 3 kVA sa baterijskim proširenjem i zamjena baterija na ostalim UPS-ovima</t>
  </si>
  <si>
    <t>Usluge popravke nape (ventilacije) na Atomskom spektrometru</t>
  </si>
  <si>
    <t>septembar  2018.</t>
  </si>
  <si>
    <t xml:space="preserve">Servis i validacija frižidera za čuvanje vakcina </t>
  </si>
  <si>
    <t xml:space="preserve">Usluga hotelskog smještaja u zemlji i inostranstvu </t>
  </si>
  <si>
    <t xml:space="preserve">55110000-4 </t>
  </si>
  <si>
    <t xml:space="preserve">čl.8 ZJN BiH </t>
  </si>
  <si>
    <t xml:space="preserve">Usluga stručnog obrazovanja-kotizacije </t>
  </si>
  <si>
    <t>Usluge programiranja paketa programske podrške (LIMS-Laboratory information management system) za Podojel za javno zdravstvo</t>
  </si>
  <si>
    <t>72210000-0</t>
  </si>
  <si>
    <t>kapitalni budžet iz 2016</t>
  </si>
  <si>
    <t>Usluge banjsko klimatskog liječenja</t>
  </si>
  <si>
    <t>85312500-4</t>
  </si>
  <si>
    <t xml:space="preserve">maj </t>
  </si>
  <si>
    <t>operativni  budžet 2018</t>
  </si>
  <si>
    <t>Kompjuterske usluge (održavanje postojećih softvera, vođenje materijalnog knjigovodstva, softver za dijabetes itd)</t>
  </si>
  <si>
    <t>72200000-7
72500000-0
48612000-0</t>
  </si>
  <si>
    <t>Usluga akreditacije laboratorije u P.O. za javno zdravstvo</t>
  </si>
  <si>
    <t>98112000-1</t>
  </si>
  <si>
    <t>Dimnjačarske usluge</t>
  </si>
  <si>
    <t>90915000-4</t>
  </si>
  <si>
    <t>Usluge javne kuhinje-topli obroci za 2019</t>
  </si>
  <si>
    <t>55500000-5
55521200-0</t>
  </si>
  <si>
    <t>Usluge uvezivanja službenih glasnika</t>
  </si>
  <si>
    <t>Usluge servisiranja postrojenja za proizvodnju ultra čiste vode</t>
  </si>
  <si>
    <t xml:space="preserve">Usluge smještaja maloljetnih i punoljetnih štićenika u ustanove </t>
  </si>
  <si>
    <t>85144100-1
85311300-5</t>
  </si>
  <si>
    <t>Izrada strategije razvoja zdravstvenog sistema</t>
  </si>
  <si>
    <t>Usluge izrade glavnog projekta za sanaciju ravnog krova terase i dijela prvog sprata zgrade Centra za socijalni rad</t>
  </si>
  <si>
    <t>7122000-6</t>
  </si>
  <si>
    <t>kapitalni budžet 2016</t>
  </si>
  <si>
    <t>Odjeljenje za zdravstvo i ostale usluge</t>
  </si>
  <si>
    <t>80522000-99</t>
  </si>
  <si>
    <t>50700000-2
50730000-1
50800000-3
44190000-8</t>
  </si>
  <si>
    <t>Usluga istraživanja o mladima i izrada strategije za mlade 2019-2023.</t>
  </si>
  <si>
    <r>
      <rPr>
        <u val="single"/>
        <sz val="10"/>
        <rFont val="Times New Roman"/>
        <family val="1"/>
      </rPr>
      <t>DODATNE USLUGE</t>
    </r>
    <r>
      <rPr>
        <sz val="10"/>
        <rFont val="Times New Roman"/>
        <family val="1"/>
      </rPr>
      <t xml:space="preserve"> na izradi regulacionog plana "Ficibajer" u Brčkom</t>
    </r>
  </si>
  <si>
    <r>
      <rPr>
        <u val="single"/>
        <sz val="10"/>
        <rFont val="Times New Roman"/>
        <family val="1"/>
      </rPr>
      <t>DODATNE USLUGE</t>
    </r>
    <r>
      <rPr>
        <sz val="10"/>
        <rFont val="Times New Roman"/>
        <family val="1"/>
      </rPr>
      <t xml:space="preserve"> na izradi izmjena dijela reg. plana stamb. naselja u MZ "Centar V" u Brčko distriktu BiH, u svrhu izgradnje kružnog toka</t>
    </r>
  </si>
  <si>
    <r>
      <rPr>
        <u val="single"/>
        <sz val="10"/>
        <rFont val="Times New Roman"/>
        <family val="1"/>
      </rPr>
      <t>DODATNE USLUGE</t>
    </r>
    <r>
      <rPr>
        <sz val="10"/>
        <rFont val="Times New Roman"/>
        <family val="1"/>
      </rPr>
      <t xml:space="preserve"> na izradi izmjena dijela izmjena i dopuna reg. plana dijela stamb. naselja "Brčko Novo" u svrhu izgradnje kružnog toka</t>
    </r>
  </si>
  <si>
    <t>Otvoreni postupak sa međunarodnom objavom</t>
  </si>
  <si>
    <t>Otvoreni međunarodni</t>
  </si>
  <si>
    <t xml:space="preserve"> otvoreni međunarodni postupak</t>
  </si>
  <si>
    <t xml:space="preserve"> otvoreni postupak </t>
  </si>
  <si>
    <t>PROCIJENJENA VRIJEDNOST ZA SRODNU NABAVKU</t>
  </si>
  <si>
    <t>VRSTA POSTUPKA</t>
  </si>
  <si>
    <t>čl. 8. ZJN BiH
Aneks II dio B</t>
  </si>
  <si>
    <t>Broj predmeta: 13-000931/18
Broj akta: 02-1145SB-0026/18
Datum, 17.5.2018. godine
Mjesto, Brčko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</si>
</sst>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#,##0.00;[Red]#,##0.00"/>
    <numFmt numFmtId="192" formatCode="[$-1141A]d/m/yy;@"/>
    <numFmt numFmtId="193" formatCode="#,##0\ &quot;KM&quot;"/>
    <numFmt numFmtId="194" formatCode="[$-1141A]dd/mm/yyyy;@"/>
    <numFmt numFmtId="195" formatCode="#,##0.00\ &quot;KM&quot;;[Red]#,##0.00\ &quot;KM&quot;"/>
    <numFmt numFmtId="196" formatCode="#,##0.00\ _K_M"/>
    <numFmt numFmtId="197" formatCode="[$-409]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color indexed="10"/>
      <name val="Times New Roman"/>
      <family val="1"/>
    </font>
    <font>
      <strike/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2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34" borderId="10" xfId="54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4" fontId="4" fillId="0" borderId="10" xfId="54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59" applyFont="1" applyFill="1" applyBorder="1" applyAlignment="1">
      <alignment horizontal="center" vertical="center" wrapText="1"/>
      <protection/>
    </xf>
    <xf numFmtId="49" fontId="4" fillId="0" borderId="10" xfId="59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41" fontId="4" fillId="34" borderId="10" xfId="54" applyNumberFormat="1" applyFont="1" applyFill="1" applyBorder="1" applyAlignment="1">
      <alignment horizontal="center" vertical="center" wrapText="1"/>
    </xf>
    <xf numFmtId="41" fontId="4" fillId="0" borderId="10" xfId="54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184" fontId="4" fillId="33" borderId="10" xfId="0" applyNumberFormat="1" applyFont="1" applyFill="1" applyBorder="1" applyAlignment="1" applyProtection="1">
      <alignment horizontal="center" vertical="center" wrapText="1"/>
      <protection/>
    </xf>
    <xf numFmtId="184" fontId="4" fillId="33" borderId="12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 quotePrefix="1">
      <alignment horizontal="center" vertical="center" wrapText="1"/>
      <protection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4" borderId="11" xfId="54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58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84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8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44" fontId="4" fillId="0" borderId="24" xfId="0" applyNumberFormat="1" applyFont="1" applyBorder="1" applyAlignment="1">
      <alignment horizontal="center" vertical="center" wrapText="1"/>
    </xf>
    <xf numFmtId="44" fontId="4" fillId="0" borderId="25" xfId="0" applyNumberFormat="1" applyFont="1" applyBorder="1" applyAlignment="1">
      <alignment horizontal="center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22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no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1"/>
  <sheetViews>
    <sheetView tabSelected="1" workbookViewId="0" topLeftCell="A1">
      <pane ySplit="3" topLeftCell="A4" activePane="bottomLeft" state="frozen"/>
      <selection pane="topLeft" activeCell="A1" sqref="A1"/>
      <selection pane="bottomLeft" activeCell="D412" sqref="D412"/>
    </sheetView>
  </sheetViews>
  <sheetFormatPr defaultColWidth="9.140625" defaultRowHeight="15"/>
  <cols>
    <col min="1" max="1" width="9.28125" style="41" customWidth="1"/>
    <col min="2" max="2" width="38.421875" style="41" customWidth="1"/>
    <col min="3" max="3" width="42.421875" style="41" customWidth="1"/>
    <col min="4" max="4" width="14.57421875" style="41" customWidth="1"/>
    <col min="5" max="6" width="19.57421875" style="41" customWidth="1"/>
    <col min="7" max="7" width="12.57421875" style="41" customWidth="1"/>
    <col min="8" max="8" width="21.421875" style="41" customWidth="1"/>
    <col min="9" max="9" width="12.421875" style="41" customWidth="1"/>
    <col min="10" max="10" width="18.140625" style="41" customWidth="1"/>
    <col min="11" max="11" width="23.00390625" style="41" customWidth="1"/>
    <col min="12" max="16384" width="9.140625" style="41" customWidth="1"/>
  </cols>
  <sheetData>
    <row r="1" spans="1:11" s="37" customFormat="1" ht="27">
      <c r="A1" s="105" t="s">
        <v>10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2" s="37" customFormat="1" ht="56.25" customHeight="1" thickBot="1">
      <c r="A2" s="74" t="s">
        <v>998</v>
      </c>
      <c r="B2" s="75"/>
    </row>
    <row r="3" spans="1:11" s="64" customFormat="1" ht="64.5" thickBot="1">
      <c r="A3" s="68" t="s">
        <v>0</v>
      </c>
      <c r="B3" s="69" t="s">
        <v>8</v>
      </c>
      <c r="C3" s="69" t="s">
        <v>1</v>
      </c>
      <c r="D3" s="69" t="s">
        <v>2</v>
      </c>
      <c r="E3" s="69" t="s">
        <v>3</v>
      </c>
      <c r="F3" s="69" t="s">
        <v>995</v>
      </c>
      <c r="G3" s="69" t="s">
        <v>996</v>
      </c>
      <c r="H3" s="69" t="s">
        <v>4</v>
      </c>
      <c r="I3" s="69" t="s">
        <v>5</v>
      </c>
      <c r="J3" s="69" t="s">
        <v>6</v>
      </c>
      <c r="K3" s="70" t="s">
        <v>7</v>
      </c>
    </row>
    <row r="4" spans="1:11" s="37" customFormat="1" ht="25.5">
      <c r="A4" s="65">
        <v>1</v>
      </c>
      <c r="B4" s="29" t="s">
        <v>676</v>
      </c>
      <c r="C4" s="66" t="s">
        <v>614</v>
      </c>
      <c r="D4" s="21" t="s">
        <v>615</v>
      </c>
      <c r="E4" s="43">
        <v>427</v>
      </c>
      <c r="F4" s="43">
        <v>427</v>
      </c>
      <c r="G4" s="21" t="s">
        <v>616</v>
      </c>
      <c r="H4" s="21" t="s">
        <v>357</v>
      </c>
      <c r="I4" s="21" t="s">
        <v>309</v>
      </c>
      <c r="J4" s="21" t="s">
        <v>179</v>
      </c>
      <c r="K4" s="67"/>
    </row>
    <row r="5" spans="1:11" s="37" customFormat="1" ht="25.5">
      <c r="A5" s="53">
        <v>2</v>
      </c>
      <c r="B5" s="1" t="s">
        <v>748</v>
      </c>
      <c r="C5" s="4" t="s">
        <v>700</v>
      </c>
      <c r="D5" s="4" t="s">
        <v>701</v>
      </c>
      <c r="E5" s="5">
        <v>3846.153846153846</v>
      </c>
      <c r="F5" s="5">
        <v>3846.153846153846</v>
      </c>
      <c r="G5" s="4" t="s">
        <v>161</v>
      </c>
      <c r="H5" s="4" t="s">
        <v>340</v>
      </c>
      <c r="I5" s="4" t="s">
        <v>340</v>
      </c>
      <c r="J5" s="4" t="s">
        <v>726</v>
      </c>
      <c r="K5" s="20"/>
    </row>
    <row r="6" spans="1:11" s="37" customFormat="1" ht="12.75">
      <c r="A6" s="65">
        <v>3</v>
      </c>
      <c r="B6" s="24" t="s">
        <v>11</v>
      </c>
      <c r="C6" s="3" t="s">
        <v>12</v>
      </c>
      <c r="D6" s="24" t="s">
        <v>13</v>
      </c>
      <c r="E6" s="44">
        <v>256.41</v>
      </c>
      <c r="F6" s="87">
        <f>SUM(E6:E8)</f>
        <v>4110.41</v>
      </c>
      <c r="G6" s="76" t="s">
        <v>161</v>
      </c>
      <c r="H6" s="1" t="s">
        <v>14</v>
      </c>
      <c r="I6" s="24" t="s">
        <v>14</v>
      </c>
      <c r="J6" s="24" t="s">
        <v>15</v>
      </c>
      <c r="K6" s="30"/>
    </row>
    <row r="7" spans="1:11" s="37" customFormat="1" ht="25.5">
      <c r="A7" s="53">
        <v>4</v>
      </c>
      <c r="B7" s="1" t="s">
        <v>676</v>
      </c>
      <c r="C7" s="18" t="s">
        <v>598</v>
      </c>
      <c r="D7" s="19" t="s">
        <v>13</v>
      </c>
      <c r="E7" s="42">
        <v>854</v>
      </c>
      <c r="F7" s="88"/>
      <c r="G7" s="77"/>
      <c r="H7" s="18" t="s">
        <v>592</v>
      </c>
      <c r="I7" s="18" t="s">
        <v>592</v>
      </c>
      <c r="J7" s="18" t="s">
        <v>179</v>
      </c>
      <c r="K7" s="32"/>
    </row>
    <row r="8" spans="1:11" s="37" customFormat="1" ht="25.5">
      <c r="A8" s="65">
        <v>5</v>
      </c>
      <c r="B8" s="1" t="s">
        <v>892</v>
      </c>
      <c r="C8" s="2" t="s">
        <v>887</v>
      </c>
      <c r="D8" s="2" t="s">
        <v>13</v>
      </c>
      <c r="E8" s="9">
        <v>3000</v>
      </c>
      <c r="F8" s="88"/>
      <c r="G8" s="78"/>
      <c r="H8" s="2" t="s">
        <v>888</v>
      </c>
      <c r="I8" s="2" t="s">
        <v>889</v>
      </c>
      <c r="J8" s="2" t="s">
        <v>730</v>
      </c>
      <c r="K8" s="20"/>
    </row>
    <row r="9" spans="1:11" s="37" customFormat="1" ht="25.5">
      <c r="A9" s="53">
        <v>6</v>
      </c>
      <c r="B9" s="1" t="s">
        <v>676</v>
      </c>
      <c r="C9" s="18" t="s">
        <v>651</v>
      </c>
      <c r="D9" s="19" t="s">
        <v>652</v>
      </c>
      <c r="E9" s="42">
        <v>79813.67</v>
      </c>
      <c r="F9" s="42">
        <v>79813.67</v>
      </c>
      <c r="G9" s="18" t="s">
        <v>650</v>
      </c>
      <c r="H9" s="18" t="s">
        <v>340</v>
      </c>
      <c r="I9" s="18" t="s">
        <v>309</v>
      </c>
      <c r="J9" s="18" t="s">
        <v>653</v>
      </c>
      <c r="K9" s="32"/>
    </row>
    <row r="10" spans="1:11" s="37" customFormat="1" ht="25.5">
      <c r="A10" s="65">
        <v>7</v>
      </c>
      <c r="B10" s="1" t="s">
        <v>104</v>
      </c>
      <c r="C10" s="4" t="s">
        <v>99</v>
      </c>
      <c r="D10" s="1" t="s">
        <v>100</v>
      </c>
      <c r="E10" s="44">
        <v>3000</v>
      </c>
      <c r="F10" s="44">
        <v>3000</v>
      </c>
      <c r="G10" s="1" t="s">
        <v>85</v>
      </c>
      <c r="H10" s="3" t="s">
        <v>78</v>
      </c>
      <c r="I10" s="3" t="s">
        <v>101</v>
      </c>
      <c r="J10" s="1" t="s">
        <v>79</v>
      </c>
      <c r="K10" s="30"/>
    </row>
    <row r="11" spans="1:11" s="37" customFormat="1" ht="25.5">
      <c r="A11" s="53">
        <v>8</v>
      </c>
      <c r="B11" s="1" t="s">
        <v>404</v>
      </c>
      <c r="C11" s="1" t="s">
        <v>397</v>
      </c>
      <c r="D11" s="1" t="s">
        <v>100</v>
      </c>
      <c r="E11" s="7">
        <v>500</v>
      </c>
      <c r="F11" s="7">
        <v>500</v>
      </c>
      <c r="G11" s="1" t="s">
        <v>161</v>
      </c>
      <c r="H11" s="13" t="s">
        <v>392</v>
      </c>
      <c r="I11" s="1" t="s">
        <v>309</v>
      </c>
      <c r="J11" s="1" t="s">
        <v>179</v>
      </c>
      <c r="K11" s="22"/>
    </row>
    <row r="12" spans="1:11" s="37" customFormat="1" ht="25.5">
      <c r="A12" s="65">
        <v>9</v>
      </c>
      <c r="B12" s="1" t="s">
        <v>857</v>
      </c>
      <c r="C12" s="4" t="s">
        <v>833</v>
      </c>
      <c r="D12" s="4" t="s">
        <v>100</v>
      </c>
      <c r="E12" s="5">
        <v>427.35042735042737</v>
      </c>
      <c r="F12" s="5">
        <v>427.35042735042737</v>
      </c>
      <c r="G12" s="4" t="s">
        <v>451</v>
      </c>
      <c r="H12" s="6" t="s">
        <v>834</v>
      </c>
      <c r="I12" s="6" t="s">
        <v>834</v>
      </c>
      <c r="J12" s="4" t="s">
        <v>823</v>
      </c>
      <c r="K12" s="20"/>
    </row>
    <row r="13" spans="1:11" s="37" customFormat="1" ht="25.5">
      <c r="A13" s="53">
        <v>10</v>
      </c>
      <c r="B13" s="1" t="s">
        <v>984</v>
      </c>
      <c r="C13" s="4" t="s">
        <v>953</v>
      </c>
      <c r="D13" s="25" t="s">
        <v>100</v>
      </c>
      <c r="E13" s="5">
        <v>2000</v>
      </c>
      <c r="F13" s="5">
        <v>2000</v>
      </c>
      <c r="G13" s="4" t="s">
        <v>161</v>
      </c>
      <c r="H13" s="4" t="s">
        <v>292</v>
      </c>
      <c r="I13" s="4" t="s">
        <v>156</v>
      </c>
      <c r="J13" s="4" t="s">
        <v>179</v>
      </c>
      <c r="K13" s="22"/>
    </row>
    <row r="14" spans="1:11" s="37" customFormat="1" ht="25.5">
      <c r="A14" s="65">
        <v>11</v>
      </c>
      <c r="B14" s="1" t="s">
        <v>984</v>
      </c>
      <c r="C14" s="4" t="s">
        <v>954</v>
      </c>
      <c r="D14" s="25" t="s">
        <v>100</v>
      </c>
      <c r="E14" s="5">
        <v>600</v>
      </c>
      <c r="F14" s="5">
        <v>600</v>
      </c>
      <c r="G14" s="4" t="s">
        <v>161</v>
      </c>
      <c r="H14" s="4" t="s">
        <v>955</v>
      </c>
      <c r="I14" s="4" t="s">
        <v>318</v>
      </c>
      <c r="J14" s="4" t="s">
        <v>179</v>
      </c>
      <c r="K14" s="22"/>
    </row>
    <row r="15" spans="1:11" s="37" customFormat="1" ht="25.5">
      <c r="A15" s="53">
        <v>12</v>
      </c>
      <c r="B15" s="1" t="s">
        <v>984</v>
      </c>
      <c r="C15" s="4" t="s">
        <v>956</v>
      </c>
      <c r="D15" s="25" t="s">
        <v>100</v>
      </c>
      <c r="E15" s="5">
        <v>1500</v>
      </c>
      <c r="F15" s="5">
        <v>1500</v>
      </c>
      <c r="G15" s="4" t="s">
        <v>161</v>
      </c>
      <c r="H15" s="4" t="s">
        <v>955</v>
      </c>
      <c r="I15" s="4" t="s">
        <v>318</v>
      </c>
      <c r="J15" s="4" t="s">
        <v>179</v>
      </c>
      <c r="K15" s="22"/>
    </row>
    <row r="16" spans="1:11" s="37" customFormat="1" ht="25.5">
      <c r="A16" s="65">
        <v>13</v>
      </c>
      <c r="B16" s="1" t="s">
        <v>984</v>
      </c>
      <c r="C16" s="4" t="s">
        <v>977</v>
      </c>
      <c r="D16" s="25" t="s">
        <v>100</v>
      </c>
      <c r="E16" s="5">
        <v>1700</v>
      </c>
      <c r="F16" s="5">
        <v>1700</v>
      </c>
      <c r="G16" s="4" t="s">
        <v>161</v>
      </c>
      <c r="H16" s="4" t="s">
        <v>364</v>
      </c>
      <c r="I16" s="4" t="s">
        <v>334</v>
      </c>
      <c r="J16" s="4" t="s">
        <v>179</v>
      </c>
      <c r="K16" s="22"/>
    </row>
    <row r="17" spans="1:11" s="37" customFormat="1" ht="25.5">
      <c r="A17" s="53">
        <v>14</v>
      </c>
      <c r="B17" s="1" t="s">
        <v>514</v>
      </c>
      <c r="C17" s="4" t="s">
        <v>503</v>
      </c>
      <c r="D17" s="4" t="s">
        <v>504</v>
      </c>
      <c r="E17" s="5">
        <v>1000</v>
      </c>
      <c r="F17" s="89">
        <f>SUM(E17:E20)</f>
        <v>18348</v>
      </c>
      <c r="G17" s="79" t="s">
        <v>131</v>
      </c>
      <c r="H17" s="14" t="s">
        <v>505</v>
      </c>
      <c r="I17" s="14" t="s">
        <v>505</v>
      </c>
      <c r="J17" s="4" t="s">
        <v>494</v>
      </c>
      <c r="K17" s="20" t="s">
        <v>506</v>
      </c>
    </row>
    <row r="18" spans="1:11" s="37" customFormat="1" ht="25.5">
      <c r="A18" s="65">
        <v>15</v>
      </c>
      <c r="B18" s="1" t="s">
        <v>514</v>
      </c>
      <c r="C18" s="4" t="s">
        <v>491</v>
      </c>
      <c r="D18" s="4" t="s">
        <v>492</v>
      </c>
      <c r="E18" s="5">
        <v>11820</v>
      </c>
      <c r="F18" s="89"/>
      <c r="G18" s="80"/>
      <c r="H18" s="14" t="s">
        <v>493</v>
      </c>
      <c r="I18" s="14"/>
      <c r="J18" s="4" t="s">
        <v>494</v>
      </c>
      <c r="K18" s="20" t="s">
        <v>495</v>
      </c>
    </row>
    <row r="19" spans="1:11" s="37" customFormat="1" ht="25.5">
      <c r="A19" s="53">
        <v>16</v>
      </c>
      <c r="B19" s="1" t="s">
        <v>676</v>
      </c>
      <c r="C19" s="31" t="s">
        <v>619</v>
      </c>
      <c r="D19" s="18" t="s">
        <v>620</v>
      </c>
      <c r="E19" s="42">
        <v>5128</v>
      </c>
      <c r="F19" s="89"/>
      <c r="G19" s="80"/>
      <c r="H19" s="18" t="s">
        <v>357</v>
      </c>
      <c r="I19" s="18" t="s">
        <v>311</v>
      </c>
      <c r="J19" s="18" t="s">
        <v>179</v>
      </c>
      <c r="K19" s="32"/>
    </row>
    <row r="20" spans="1:11" s="37" customFormat="1" ht="25.5">
      <c r="A20" s="65">
        <v>17</v>
      </c>
      <c r="B20" s="1" t="s">
        <v>676</v>
      </c>
      <c r="C20" s="31" t="s">
        <v>621</v>
      </c>
      <c r="D20" s="18" t="s">
        <v>620</v>
      </c>
      <c r="E20" s="42">
        <v>400</v>
      </c>
      <c r="F20" s="89"/>
      <c r="G20" s="81"/>
      <c r="H20" s="18" t="s">
        <v>622</v>
      </c>
      <c r="I20" s="18" t="s">
        <v>361</v>
      </c>
      <c r="J20" s="18" t="s">
        <v>179</v>
      </c>
      <c r="K20" s="32"/>
    </row>
    <row r="21" spans="1:11" s="37" customFormat="1" ht="25.5">
      <c r="A21" s="53">
        <v>18</v>
      </c>
      <c r="B21" s="1" t="s">
        <v>580</v>
      </c>
      <c r="C21" s="4" t="s">
        <v>515</v>
      </c>
      <c r="D21" s="4" t="s">
        <v>516</v>
      </c>
      <c r="E21" s="5">
        <v>166000</v>
      </c>
      <c r="F21" s="5">
        <v>166000</v>
      </c>
      <c r="G21" s="4" t="s">
        <v>76</v>
      </c>
      <c r="H21" s="8" t="s">
        <v>517</v>
      </c>
      <c r="I21" s="4" t="s">
        <v>518</v>
      </c>
      <c r="J21" s="4" t="s">
        <v>519</v>
      </c>
      <c r="K21" s="20"/>
    </row>
    <row r="22" spans="1:11" s="37" customFormat="1" ht="25.5">
      <c r="A22" s="65">
        <v>19</v>
      </c>
      <c r="B22" s="1" t="s">
        <v>676</v>
      </c>
      <c r="C22" s="31" t="s">
        <v>617</v>
      </c>
      <c r="D22" s="18" t="s">
        <v>618</v>
      </c>
      <c r="E22" s="42">
        <v>5982</v>
      </c>
      <c r="F22" s="42">
        <v>5982</v>
      </c>
      <c r="G22" s="18" t="s">
        <v>131</v>
      </c>
      <c r="H22" s="18" t="s">
        <v>361</v>
      </c>
      <c r="I22" s="18" t="s">
        <v>311</v>
      </c>
      <c r="J22" s="18" t="s">
        <v>179</v>
      </c>
      <c r="K22" s="32"/>
    </row>
    <row r="23" spans="1:11" s="37" customFormat="1" ht="38.25">
      <c r="A23" s="53">
        <v>20</v>
      </c>
      <c r="B23" s="1" t="s">
        <v>748</v>
      </c>
      <c r="C23" s="4" t="s">
        <v>681</v>
      </c>
      <c r="D23" s="4" t="s">
        <v>682</v>
      </c>
      <c r="E23" s="5">
        <v>1709.4017094017095</v>
      </c>
      <c r="F23" s="90">
        <f>SUM(E23:E31)</f>
        <v>117929.9094017094</v>
      </c>
      <c r="G23" s="91" t="s">
        <v>234</v>
      </c>
      <c r="H23" s="4" t="s">
        <v>340</v>
      </c>
      <c r="I23" s="4" t="s">
        <v>340</v>
      </c>
      <c r="J23" s="4" t="s">
        <v>726</v>
      </c>
      <c r="K23" s="20"/>
    </row>
    <row r="24" spans="1:11" s="37" customFormat="1" ht="25.5">
      <c r="A24" s="65">
        <v>21</v>
      </c>
      <c r="B24" s="1" t="s">
        <v>104</v>
      </c>
      <c r="C24" s="4" t="s">
        <v>102</v>
      </c>
      <c r="D24" s="1" t="s">
        <v>103</v>
      </c>
      <c r="E24" s="44">
        <v>24000</v>
      </c>
      <c r="F24" s="90"/>
      <c r="G24" s="91"/>
      <c r="H24" s="3" t="s">
        <v>86</v>
      </c>
      <c r="I24" s="3" t="s">
        <v>92</v>
      </c>
      <c r="J24" s="1" t="s">
        <v>93</v>
      </c>
      <c r="K24" s="22" t="s">
        <v>94</v>
      </c>
    </row>
    <row r="25" spans="1:11" s="37" customFormat="1" ht="63.75">
      <c r="A25" s="53">
        <v>22</v>
      </c>
      <c r="B25" s="1" t="s">
        <v>935</v>
      </c>
      <c r="C25" s="1" t="s">
        <v>907</v>
      </c>
      <c r="D25" s="24" t="s">
        <v>908</v>
      </c>
      <c r="E25" s="9">
        <v>25500</v>
      </c>
      <c r="F25" s="90"/>
      <c r="G25" s="91"/>
      <c r="H25" s="3" t="s">
        <v>909</v>
      </c>
      <c r="I25" s="3" t="s">
        <v>330</v>
      </c>
      <c r="J25" s="16" t="s">
        <v>910</v>
      </c>
      <c r="K25" s="54" t="s">
        <v>911</v>
      </c>
    </row>
    <row r="26" spans="1:11" s="37" customFormat="1" ht="38.25">
      <c r="A26" s="65">
        <v>23</v>
      </c>
      <c r="B26" s="1" t="s">
        <v>892</v>
      </c>
      <c r="C26" s="2" t="s">
        <v>864</v>
      </c>
      <c r="D26" s="2" t="s">
        <v>865</v>
      </c>
      <c r="E26" s="9">
        <v>8000</v>
      </c>
      <c r="F26" s="90"/>
      <c r="G26" s="91"/>
      <c r="H26" s="2" t="s">
        <v>827</v>
      </c>
      <c r="I26" s="2" t="s">
        <v>814</v>
      </c>
      <c r="J26" s="2" t="s">
        <v>866</v>
      </c>
      <c r="K26" s="20"/>
    </row>
    <row r="27" spans="1:11" s="37" customFormat="1" ht="76.5">
      <c r="A27" s="53">
        <v>24</v>
      </c>
      <c r="B27" s="1" t="s">
        <v>892</v>
      </c>
      <c r="C27" s="2" t="s">
        <v>861</v>
      </c>
      <c r="D27" s="2" t="s">
        <v>862</v>
      </c>
      <c r="E27" s="9">
        <v>42735</v>
      </c>
      <c r="F27" s="90"/>
      <c r="G27" s="91"/>
      <c r="H27" s="2" t="s">
        <v>827</v>
      </c>
      <c r="I27" s="2" t="s">
        <v>814</v>
      </c>
      <c r="J27" s="2" t="s">
        <v>863</v>
      </c>
      <c r="K27" s="20"/>
    </row>
    <row r="28" spans="1:11" s="37" customFormat="1" ht="25.5">
      <c r="A28" s="65">
        <v>25</v>
      </c>
      <c r="B28" s="1" t="s">
        <v>748</v>
      </c>
      <c r="C28" s="4" t="s">
        <v>677</v>
      </c>
      <c r="D28" s="4" t="s">
        <v>678</v>
      </c>
      <c r="E28" s="5">
        <v>7692.307692307692</v>
      </c>
      <c r="F28" s="90"/>
      <c r="G28" s="91"/>
      <c r="H28" s="8" t="s">
        <v>340</v>
      </c>
      <c r="I28" s="8" t="s">
        <v>311</v>
      </c>
      <c r="J28" s="4" t="s">
        <v>726</v>
      </c>
      <c r="K28" s="20"/>
    </row>
    <row r="29" spans="1:11" s="37" customFormat="1" ht="25.5">
      <c r="A29" s="53">
        <v>26</v>
      </c>
      <c r="B29" s="1" t="s">
        <v>73</v>
      </c>
      <c r="C29" s="1" t="s">
        <v>66</v>
      </c>
      <c r="D29" s="1" t="s">
        <v>67</v>
      </c>
      <c r="E29" s="7">
        <v>5128.2</v>
      </c>
      <c r="F29" s="90"/>
      <c r="G29" s="91"/>
      <c r="H29" s="3" t="s">
        <v>68</v>
      </c>
      <c r="I29" s="1" t="s">
        <v>69</v>
      </c>
      <c r="J29" s="1" t="s">
        <v>70</v>
      </c>
      <c r="K29" s="22"/>
    </row>
    <row r="30" spans="1:11" s="37" customFormat="1" ht="63.75">
      <c r="A30" s="65">
        <v>27</v>
      </c>
      <c r="B30" s="1" t="s">
        <v>128</v>
      </c>
      <c r="C30" s="1" t="s">
        <v>113</v>
      </c>
      <c r="D30" s="1" t="s">
        <v>114</v>
      </c>
      <c r="E30" s="44">
        <v>420</v>
      </c>
      <c r="F30" s="90"/>
      <c r="G30" s="91"/>
      <c r="H30" s="1" t="s">
        <v>115</v>
      </c>
      <c r="I30" s="1" t="s">
        <v>115</v>
      </c>
      <c r="J30" s="12" t="s">
        <v>116</v>
      </c>
      <c r="K30" s="22"/>
    </row>
    <row r="31" spans="1:11" s="37" customFormat="1" ht="25.5">
      <c r="A31" s="53">
        <v>28</v>
      </c>
      <c r="B31" s="1" t="s">
        <v>984</v>
      </c>
      <c r="C31" s="4" t="s">
        <v>950</v>
      </c>
      <c r="D31" s="1" t="s">
        <v>951</v>
      </c>
      <c r="E31" s="7">
        <v>2745</v>
      </c>
      <c r="F31" s="90"/>
      <c r="G31" s="91"/>
      <c r="H31" s="1" t="s">
        <v>111</v>
      </c>
      <c r="I31" s="1" t="s">
        <v>111</v>
      </c>
      <c r="J31" s="1" t="s">
        <v>952</v>
      </c>
      <c r="K31" s="22"/>
    </row>
    <row r="32" spans="1:11" s="37" customFormat="1" ht="25.5">
      <c r="A32" s="65">
        <v>29</v>
      </c>
      <c r="B32" s="1" t="s">
        <v>104</v>
      </c>
      <c r="C32" s="1" t="s">
        <v>74</v>
      </c>
      <c r="D32" s="24" t="s">
        <v>75</v>
      </c>
      <c r="E32" s="44">
        <v>15000</v>
      </c>
      <c r="F32" s="44">
        <v>15000</v>
      </c>
      <c r="G32" s="1" t="s">
        <v>76</v>
      </c>
      <c r="H32" s="3" t="s">
        <v>77</v>
      </c>
      <c r="I32" s="3" t="s">
        <v>78</v>
      </c>
      <c r="J32" s="1" t="s">
        <v>79</v>
      </c>
      <c r="K32" s="30"/>
    </row>
    <row r="33" spans="1:11" s="37" customFormat="1" ht="25.5">
      <c r="A33" s="53">
        <v>30</v>
      </c>
      <c r="B33" s="1" t="s">
        <v>676</v>
      </c>
      <c r="C33" s="18" t="s">
        <v>626</v>
      </c>
      <c r="D33" s="19" t="s">
        <v>75</v>
      </c>
      <c r="E33" s="42">
        <v>8547</v>
      </c>
      <c r="F33" s="42">
        <v>8547</v>
      </c>
      <c r="G33" s="18" t="s">
        <v>627</v>
      </c>
      <c r="H33" s="18" t="s">
        <v>309</v>
      </c>
      <c r="I33" s="18" t="s">
        <v>364</v>
      </c>
      <c r="J33" s="18" t="s">
        <v>179</v>
      </c>
      <c r="K33" s="32"/>
    </row>
    <row r="34" spans="1:11" s="37" customFormat="1" ht="25.5">
      <c r="A34" s="65">
        <v>31</v>
      </c>
      <c r="B34" s="1" t="s">
        <v>514</v>
      </c>
      <c r="C34" s="4" t="s">
        <v>488</v>
      </c>
      <c r="D34" s="4" t="s">
        <v>489</v>
      </c>
      <c r="E34" s="5">
        <v>8547</v>
      </c>
      <c r="F34" s="89">
        <f>SUM(E34:E36)</f>
        <v>63547</v>
      </c>
      <c r="G34" s="84" t="s">
        <v>264</v>
      </c>
      <c r="H34" s="14" t="s">
        <v>490</v>
      </c>
      <c r="I34" s="14"/>
      <c r="J34" s="4" t="s">
        <v>447</v>
      </c>
      <c r="K34" s="20"/>
    </row>
    <row r="35" spans="1:11" s="37" customFormat="1" ht="38.25">
      <c r="A35" s="53">
        <v>32</v>
      </c>
      <c r="B35" s="1" t="s">
        <v>390</v>
      </c>
      <c r="C35" s="1" t="s">
        <v>382</v>
      </c>
      <c r="D35" s="24" t="s">
        <v>383</v>
      </c>
      <c r="E35" s="7">
        <v>7000</v>
      </c>
      <c r="F35" s="89"/>
      <c r="G35" s="86"/>
      <c r="H35" s="1" t="s">
        <v>22</v>
      </c>
      <c r="I35" s="1" t="s">
        <v>371</v>
      </c>
      <c r="J35" s="1" t="s">
        <v>372</v>
      </c>
      <c r="K35" s="22" t="s">
        <v>352</v>
      </c>
    </row>
    <row r="36" spans="1:11" s="37" customFormat="1" ht="51">
      <c r="A36" s="65">
        <v>33</v>
      </c>
      <c r="B36" s="1" t="s">
        <v>390</v>
      </c>
      <c r="C36" s="1" t="s">
        <v>369</v>
      </c>
      <c r="D36" s="1" t="s">
        <v>370</v>
      </c>
      <c r="E36" s="7">
        <v>48000</v>
      </c>
      <c r="F36" s="89"/>
      <c r="G36" s="85"/>
      <c r="H36" s="1" t="s">
        <v>22</v>
      </c>
      <c r="I36" s="1" t="s">
        <v>371</v>
      </c>
      <c r="J36" s="1" t="s">
        <v>372</v>
      </c>
      <c r="K36" s="22" t="s">
        <v>352</v>
      </c>
    </row>
    <row r="37" spans="1:11" s="37" customFormat="1" ht="25.5">
      <c r="A37" s="53">
        <v>34</v>
      </c>
      <c r="B37" s="1" t="s">
        <v>676</v>
      </c>
      <c r="C37" s="18" t="s">
        <v>633</v>
      </c>
      <c r="D37" s="19" t="s">
        <v>634</v>
      </c>
      <c r="E37" s="42">
        <v>10000</v>
      </c>
      <c r="F37" s="42">
        <v>10000</v>
      </c>
      <c r="G37" s="18" t="s">
        <v>131</v>
      </c>
      <c r="H37" s="18" t="s">
        <v>357</v>
      </c>
      <c r="I37" s="18" t="s">
        <v>309</v>
      </c>
      <c r="J37" s="18" t="s">
        <v>179</v>
      </c>
      <c r="K37" s="32"/>
    </row>
    <row r="38" spans="1:11" s="37" customFormat="1" ht="12.75">
      <c r="A38" s="65">
        <v>35</v>
      </c>
      <c r="B38" s="1" t="s">
        <v>676</v>
      </c>
      <c r="C38" s="18" t="s">
        <v>646</v>
      </c>
      <c r="D38" s="19" t="s">
        <v>634</v>
      </c>
      <c r="E38" s="42">
        <v>12820</v>
      </c>
      <c r="F38" s="42">
        <v>12820</v>
      </c>
      <c r="G38" s="18" t="s">
        <v>239</v>
      </c>
      <c r="H38" s="18" t="s">
        <v>340</v>
      </c>
      <c r="I38" s="18" t="s">
        <v>309</v>
      </c>
      <c r="J38" s="18" t="s">
        <v>647</v>
      </c>
      <c r="K38" s="32"/>
    </row>
    <row r="39" spans="1:11" s="37" customFormat="1" ht="25.5">
      <c r="A39" s="53">
        <v>36</v>
      </c>
      <c r="B39" s="1" t="s">
        <v>676</v>
      </c>
      <c r="C39" s="18" t="s">
        <v>628</v>
      </c>
      <c r="D39" s="19" t="s">
        <v>629</v>
      </c>
      <c r="E39" s="42">
        <v>10000</v>
      </c>
      <c r="F39" s="42">
        <v>10000</v>
      </c>
      <c r="G39" s="18" t="s">
        <v>131</v>
      </c>
      <c r="H39" s="18" t="s">
        <v>309</v>
      </c>
      <c r="I39" s="18" t="s">
        <v>364</v>
      </c>
      <c r="J39" s="18" t="s">
        <v>179</v>
      </c>
      <c r="K39" s="32"/>
    </row>
    <row r="40" spans="1:11" s="37" customFormat="1" ht="38.25">
      <c r="A40" s="65">
        <v>37</v>
      </c>
      <c r="B40" s="1" t="s">
        <v>790</v>
      </c>
      <c r="C40" s="4" t="s">
        <v>774</v>
      </c>
      <c r="D40" s="4" t="s">
        <v>775</v>
      </c>
      <c r="E40" s="5">
        <v>400</v>
      </c>
      <c r="F40" s="92">
        <f>SUM(E40:E41)</f>
        <v>2800</v>
      </c>
      <c r="G40" s="79" t="s">
        <v>227</v>
      </c>
      <c r="H40" s="4" t="s">
        <v>192</v>
      </c>
      <c r="I40" s="4" t="s">
        <v>192</v>
      </c>
      <c r="J40" s="4" t="s">
        <v>750</v>
      </c>
      <c r="K40" s="20"/>
    </row>
    <row r="41" spans="1:11" s="37" customFormat="1" ht="25.5">
      <c r="A41" s="53">
        <v>38</v>
      </c>
      <c r="B41" s="1" t="s">
        <v>676</v>
      </c>
      <c r="C41" s="18" t="s">
        <v>674</v>
      </c>
      <c r="D41" s="19" t="s">
        <v>675</v>
      </c>
      <c r="E41" s="42">
        <v>2400</v>
      </c>
      <c r="F41" s="92"/>
      <c r="G41" s="81"/>
      <c r="H41" s="18" t="s">
        <v>357</v>
      </c>
      <c r="I41" s="18" t="s">
        <v>311</v>
      </c>
      <c r="J41" s="18" t="s">
        <v>179</v>
      </c>
      <c r="K41" s="32"/>
    </row>
    <row r="42" spans="1:11" s="37" customFormat="1" ht="25.5">
      <c r="A42" s="65">
        <v>39</v>
      </c>
      <c r="B42" s="1" t="s">
        <v>676</v>
      </c>
      <c r="C42" s="18" t="s">
        <v>666</v>
      </c>
      <c r="D42" s="19" t="s">
        <v>667</v>
      </c>
      <c r="E42" s="42">
        <v>3250</v>
      </c>
      <c r="F42" s="42">
        <v>3250</v>
      </c>
      <c r="G42" s="18" t="s">
        <v>161</v>
      </c>
      <c r="H42" s="18" t="s">
        <v>311</v>
      </c>
      <c r="I42" s="18" t="s">
        <v>311</v>
      </c>
      <c r="J42" s="18" t="s">
        <v>179</v>
      </c>
      <c r="K42" s="32"/>
    </row>
    <row r="43" spans="1:11" s="37" customFormat="1" ht="25.5">
      <c r="A43" s="53">
        <v>40</v>
      </c>
      <c r="B43" s="1" t="s">
        <v>676</v>
      </c>
      <c r="C43" s="18" t="s">
        <v>668</v>
      </c>
      <c r="D43" s="19" t="s">
        <v>669</v>
      </c>
      <c r="E43" s="42">
        <v>200000</v>
      </c>
      <c r="F43" s="42">
        <v>200000</v>
      </c>
      <c r="G43" s="18" t="s">
        <v>670</v>
      </c>
      <c r="H43" s="18" t="s">
        <v>364</v>
      </c>
      <c r="I43" s="18" t="s">
        <v>306</v>
      </c>
      <c r="J43" s="18" t="s">
        <v>585</v>
      </c>
      <c r="K43" s="32"/>
    </row>
    <row r="44" spans="1:11" s="37" customFormat="1" ht="25.5">
      <c r="A44" s="65">
        <v>41</v>
      </c>
      <c r="B44" s="1" t="s">
        <v>748</v>
      </c>
      <c r="C44" s="4" t="s">
        <v>691</v>
      </c>
      <c r="D44" s="4" t="s">
        <v>692</v>
      </c>
      <c r="E44" s="5">
        <v>2564.102564102564</v>
      </c>
      <c r="F44" s="5">
        <v>2564.102564102564</v>
      </c>
      <c r="G44" s="4" t="s">
        <v>161</v>
      </c>
      <c r="H44" s="4" t="s">
        <v>340</v>
      </c>
      <c r="I44" s="4" t="s">
        <v>306</v>
      </c>
      <c r="J44" s="4" t="s">
        <v>730</v>
      </c>
      <c r="K44" s="20" t="s">
        <v>111</v>
      </c>
    </row>
    <row r="45" spans="1:11" s="37" customFormat="1" ht="25.5">
      <c r="A45" s="53">
        <v>42</v>
      </c>
      <c r="B45" s="1" t="s">
        <v>808</v>
      </c>
      <c r="C45" s="2" t="s">
        <v>791</v>
      </c>
      <c r="D45" s="2" t="s">
        <v>692</v>
      </c>
      <c r="E45" s="9">
        <v>8547.01</v>
      </c>
      <c r="F45" s="9">
        <v>8547.01</v>
      </c>
      <c r="G45" s="2" t="s">
        <v>792</v>
      </c>
      <c r="H45" s="2" t="s">
        <v>156</v>
      </c>
      <c r="I45" s="2" t="s">
        <v>778</v>
      </c>
      <c r="J45" s="2" t="s">
        <v>793</v>
      </c>
      <c r="K45" s="55"/>
    </row>
    <row r="46" spans="1:11" s="37" customFormat="1" ht="51">
      <c r="A46" s="65">
        <v>43</v>
      </c>
      <c r="B46" s="1" t="s">
        <v>676</v>
      </c>
      <c r="C46" s="18" t="s">
        <v>630</v>
      </c>
      <c r="D46" s="19" t="s">
        <v>631</v>
      </c>
      <c r="E46" s="42">
        <v>14000</v>
      </c>
      <c r="F46" s="42">
        <v>14000</v>
      </c>
      <c r="G46" s="18" t="s">
        <v>632</v>
      </c>
      <c r="H46" s="18" t="s">
        <v>311</v>
      </c>
      <c r="I46" s="18" t="s">
        <v>331</v>
      </c>
      <c r="J46" s="18" t="s">
        <v>585</v>
      </c>
      <c r="K46" s="32"/>
    </row>
    <row r="47" spans="1:11" s="37" customFormat="1" ht="38.25">
      <c r="A47" s="53">
        <v>44</v>
      </c>
      <c r="B47" s="24" t="s">
        <v>11</v>
      </c>
      <c r="C47" s="3" t="s">
        <v>16</v>
      </c>
      <c r="D47" s="4" t="s">
        <v>17</v>
      </c>
      <c r="E47" s="44">
        <v>25641.03</v>
      </c>
      <c r="F47" s="87">
        <f>SUM(E47:E50)</f>
        <v>47769.03</v>
      </c>
      <c r="G47" s="79" t="s">
        <v>131</v>
      </c>
      <c r="H47" s="1" t="s">
        <v>18</v>
      </c>
      <c r="I47" s="1" t="s">
        <v>18</v>
      </c>
      <c r="J47" s="24" t="s">
        <v>15</v>
      </c>
      <c r="K47" s="30"/>
    </row>
    <row r="48" spans="1:11" s="37" customFormat="1" ht="25.5">
      <c r="A48" s="65">
        <v>45</v>
      </c>
      <c r="B48" s="1" t="s">
        <v>390</v>
      </c>
      <c r="C48" s="1" t="s">
        <v>387</v>
      </c>
      <c r="D48" s="24" t="s">
        <v>17</v>
      </c>
      <c r="E48" s="7">
        <v>5000</v>
      </c>
      <c r="F48" s="88"/>
      <c r="G48" s="80"/>
      <c r="H48" s="1" t="s">
        <v>371</v>
      </c>
      <c r="I48" s="1" t="s">
        <v>14</v>
      </c>
      <c r="J48" s="1" t="s">
        <v>348</v>
      </c>
      <c r="K48" s="22"/>
    </row>
    <row r="49" spans="1:11" s="37" customFormat="1" ht="38.25">
      <c r="A49" s="53">
        <v>46</v>
      </c>
      <c r="B49" s="1" t="s">
        <v>790</v>
      </c>
      <c r="C49" s="4" t="s">
        <v>767</v>
      </c>
      <c r="D49" s="4" t="s">
        <v>17</v>
      </c>
      <c r="E49" s="5">
        <v>400</v>
      </c>
      <c r="F49" s="88"/>
      <c r="G49" s="80"/>
      <c r="H49" s="4" t="s">
        <v>192</v>
      </c>
      <c r="I49" s="4" t="s">
        <v>192</v>
      </c>
      <c r="J49" s="4" t="s">
        <v>750</v>
      </c>
      <c r="K49" s="20"/>
    </row>
    <row r="50" spans="1:11" s="37" customFormat="1" ht="38.25">
      <c r="A50" s="65">
        <v>47</v>
      </c>
      <c r="B50" s="1" t="s">
        <v>514</v>
      </c>
      <c r="C50" s="4" t="s">
        <v>479</v>
      </c>
      <c r="D50" s="4" t="s">
        <v>480</v>
      </c>
      <c r="E50" s="5">
        <v>16728</v>
      </c>
      <c r="F50" s="88"/>
      <c r="G50" s="81"/>
      <c r="H50" s="14" t="s">
        <v>111</v>
      </c>
      <c r="I50" s="14" t="s">
        <v>481</v>
      </c>
      <c r="J50" s="4" t="s">
        <v>447</v>
      </c>
      <c r="K50" s="20" t="s">
        <v>482</v>
      </c>
    </row>
    <row r="51" spans="1:11" s="37" customFormat="1" ht="25.5">
      <c r="A51" s="53">
        <v>48</v>
      </c>
      <c r="B51" s="1" t="s">
        <v>748</v>
      </c>
      <c r="C51" s="4" t="s">
        <v>706</v>
      </c>
      <c r="D51" s="4" t="s">
        <v>707</v>
      </c>
      <c r="E51" s="5">
        <v>4273.504273504273</v>
      </c>
      <c r="F51" s="5">
        <v>4273.504273504273</v>
      </c>
      <c r="G51" s="4" t="s">
        <v>161</v>
      </c>
      <c r="H51" s="4" t="s">
        <v>309</v>
      </c>
      <c r="I51" s="4" t="s">
        <v>364</v>
      </c>
      <c r="J51" s="4" t="s">
        <v>726</v>
      </c>
      <c r="K51" s="20"/>
    </row>
    <row r="52" spans="1:11" s="37" customFormat="1" ht="25.5">
      <c r="A52" s="65">
        <v>49</v>
      </c>
      <c r="B52" s="1" t="s">
        <v>892</v>
      </c>
      <c r="C52" s="2" t="s">
        <v>871</v>
      </c>
      <c r="D52" s="24" t="s">
        <v>872</v>
      </c>
      <c r="E52" s="9">
        <v>1000</v>
      </c>
      <c r="F52" s="93">
        <f>SUM(E52:E53)</f>
        <v>2282.05</v>
      </c>
      <c r="G52" s="82" t="s">
        <v>244</v>
      </c>
      <c r="H52" s="2" t="s">
        <v>873</v>
      </c>
      <c r="I52" s="2" t="s">
        <v>873</v>
      </c>
      <c r="J52" s="2" t="s">
        <v>730</v>
      </c>
      <c r="K52" s="20"/>
    </row>
    <row r="53" spans="1:11" s="37" customFormat="1" ht="25.5">
      <c r="A53" s="53">
        <v>50</v>
      </c>
      <c r="B53" s="1" t="s">
        <v>231</v>
      </c>
      <c r="C53" s="4" t="s">
        <v>199</v>
      </c>
      <c r="D53" s="16" t="s">
        <v>232</v>
      </c>
      <c r="E53" s="5">
        <v>1282.05</v>
      </c>
      <c r="F53" s="93"/>
      <c r="G53" s="83"/>
      <c r="H53" s="16" t="s">
        <v>200</v>
      </c>
      <c r="I53" s="16" t="s">
        <v>201</v>
      </c>
      <c r="J53" s="16" t="s">
        <v>202</v>
      </c>
      <c r="K53" s="54"/>
    </row>
    <row r="54" spans="1:11" s="37" customFormat="1" ht="25.5">
      <c r="A54" s="65">
        <v>51</v>
      </c>
      <c r="B54" s="1" t="s">
        <v>676</v>
      </c>
      <c r="C54" s="31" t="s">
        <v>599</v>
      </c>
      <c r="D54" s="18" t="s">
        <v>600</v>
      </c>
      <c r="E54" s="42">
        <v>769</v>
      </c>
      <c r="F54" s="42">
        <v>769</v>
      </c>
      <c r="G54" s="18" t="s">
        <v>161</v>
      </c>
      <c r="H54" s="18" t="s">
        <v>111</v>
      </c>
      <c r="I54" s="18" t="s">
        <v>111</v>
      </c>
      <c r="J54" s="18" t="s">
        <v>179</v>
      </c>
      <c r="K54" s="32"/>
    </row>
    <row r="55" spans="1:11" s="37" customFormat="1" ht="25.5">
      <c r="A55" s="53">
        <v>52</v>
      </c>
      <c r="B55" s="1" t="s">
        <v>676</v>
      </c>
      <c r="C55" s="18" t="s">
        <v>644</v>
      </c>
      <c r="D55" s="19" t="s">
        <v>645</v>
      </c>
      <c r="E55" s="42">
        <v>8313.67</v>
      </c>
      <c r="F55" s="94">
        <f>SUM(E55:E56)</f>
        <v>56313.67</v>
      </c>
      <c r="G55" s="84" t="s">
        <v>264</v>
      </c>
      <c r="H55" s="18" t="s">
        <v>311</v>
      </c>
      <c r="I55" s="18" t="s">
        <v>364</v>
      </c>
      <c r="J55" s="18" t="s">
        <v>179</v>
      </c>
      <c r="K55" s="32"/>
    </row>
    <row r="56" spans="1:11" s="37" customFormat="1" ht="38.25">
      <c r="A56" s="65">
        <v>53</v>
      </c>
      <c r="B56" s="1" t="s">
        <v>390</v>
      </c>
      <c r="C56" s="1" t="s">
        <v>373</v>
      </c>
      <c r="D56" s="24" t="s">
        <v>374</v>
      </c>
      <c r="E56" s="7">
        <v>48000</v>
      </c>
      <c r="F56" s="94"/>
      <c r="G56" s="85"/>
      <c r="H56" s="1" t="s">
        <v>22</v>
      </c>
      <c r="I56" s="1" t="s">
        <v>371</v>
      </c>
      <c r="J56" s="1" t="s">
        <v>372</v>
      </c>
      <c r="K56" s="22" t="s">
        <v>352</v>
      </c>
    </row>
    <row r="57" spans="1:11" s="37" customFormat="1" ht="12.75">
      <c r="A57" s="53">
        <v>54</v>
      </c>
      <c r="B57" s="1" t="s">
        <v>252</v>
      </c>
      <c r="C57" s="1" t="s">
        <v>246</v>
      </c>
      <c r="D57" s="1" t="s">
        <v>247</v>
      </c>
      <c r="E57" s="7">
        <v>1000</v>
      </c>
      <c r="F57" s="95">
        <f>SUM(E57:E60)</f>
        <v>39800</v>
      </c>
      <c r="G57" s="84" t="s">
        <v>239</v>
      </c>
      <c r="H57" s="1" t="s">
        <v>248</v>
      </c>
      <c r="I57" s="1" t="s">
        <v>235</v>
      </c>
      <c r="J57" s="1" t="s">
        <v>241</v>
      </c>
      <c r="K57" s="22"/>
    </row>
    <row r="58" spans="1:11" s="37" customFormat="1" ht="38.25">
      <c r="A58" s="65">
        <v>55</v>
      </c>
      <c r="B58" s="1" t="s">
        <v>390</v>
      </c>
      <c r="C58" s="1" t="s">
        <v>379</v>
      </c>
      <c r="D58" s="24" t="s">
        <v>247</v>
      </c>
      <c r="E58" s="7">
        <v>28000</v>
      </c>
      <c r="F58" s="95"/>
      <c r="G58" s="86"/>
      <c r="H58" s="1" t="s">
        <v>22</v>
      </c>
      <c r="I58" s="1" t="s">
        <v>371</v>
      </c>
      <c r="J58" s="1" t="s">
        <v>372</v>
      </c>
      <c r="K58" s="22" t="s">
        <v>352</v>
      </c>
    </row>
    <row r="59" spans="1:11" s="37" customFormat="1" ht="38.25">
      <c r="A59" s="53">
        <v>56</v>
      </c>
      <c r="B59" s="1" t="s">
        <v>390</v>
      </c>
      <c r="C59" s="1" t="s">
        <v>379</v>
      </c>
      <c r="D59" s="24" t="s">
        <v>247</v>
      </c>
      <c r="E59" s="7">
        <v>6000</v>
      </c>
      <c r="F59" s="95"/>
      <c r="G59" s="86"/>
      <c r="H59" s="1" t="s">
        <v>368</v>
      </c>
      <c r="I59" s="1" t="s">
        <v>14</v>
      </c>
      <c r="J59" s="1" t="s">
        <v>388</v>
      </c>
      <c r="K59" s="22"/>
    </row>
    <row r="60" spans="1:11" s="37" customFormat="1" ht="25.5">
      <c r="A60" s="65">
        <v>57</v>
      </c>
      <c r="B60" s="1" t="s">
        <v>676</v>
      </c>
      <c r="C60" s="18" t="s">
        <v>673</v>
      </c>
      <c r="D60" s="19" t="s">
        <v>247</v>
      </c>
      <c r="E60" s="42">
        <v>4800</v>
      </c>
      <c r="F60" s="95"/>
      <c r="G60" s="85"/>
      <c r="H60" s="18" t="s">
        <v>309</v>
      </c>
      <c r="I60" s="18" t="s">
        <v>331</v>
      </c>
      <c r="J60" s="18" t="s">
        <v>179</v>
      </c>
      <c r="K60" s="32"/>
    </row>
    <row r="61" spans="1:11" s="37" customFormat="1" ht="51">
      <c r="A61" s="53">
        <v>58</v>
      </c>
      <c r="B61" s="1" t="s">
        <v>984</v>
      </c>
      <c r="C61" s="4" t="s">
        <v>948</v>
      </c>
      <c r="D61" s="4" t="s">
        <v>986</v>
      </c>
      <c r="E61" s="5">
        <v>4600</v>
      </c>
      <c r="F61" s="5">
        <v>4600</v>
      </c>
      <c r="G61" s="4" t="s">
        <v>627</v>
      </c>
      <c r="H61" s="4" t="s">
        <v>311</v>
      </c>
      <c r="I61" s="4" t="s">
        <v>914</v>
      </c>
      <c r="J61" s="4" t="s">
        <v>179</v>
      </c>
      <c r="K61" s="22"/>
    </row>
    <row r="62" spans="1:11" s="37" customFormat="1" ht="25.5">
      <c r="A62" s="65">
        <v>59</v>
      </c>
      <c r="B62" s="1" t="s">
        <v>892</v>
      </c>
      <c r="C62" s="2" t="s">
        <v>874</v>
      </c>
      <c r="D62" s="2" t="s">
        <v>875</v>
      </c>
      <c r="E62" s="9">
        <v>2000</v>
      </c>
      <c r="F62" s="9">
        <v>2000</v>
      </c>
      <c r="G62" s="2" t="s">
        <v>244</v>
      </c>
      <c r="H62" s="2" t="s">
        <v>873</v>
      </c>
      <c r="I62" s="2" t="s">
        <v>873</v>
      </c>
      <c r="J62" s="2" t="s">
        <v>730</v>
      </c>
      <c r="K62" s="20"/>
    </row>
    <row r="63" spans="1:11" s="37" customFormat="1" ht="25.5">
      <c r="A63" s="53">
        <v>60</v>
      </c>
      <c r="B63" s="1" t="s">
        <v>748</v>
      </c>
      <c r="C63" s="4" t="s">
        <v>679</v>
      </c>
      <c r="D63" s="4" t="s">
        <v>680</v>
      </c>
      <c r="E63" s="5">
        <v>1709.4017094017095</v>
      </c>
      <c r="F63" s="5">
        <v>1709.4017094017095</v>
      </c>
      <c r="G63" s="4" t="s">
        <v>161</v>
      </c>
      <c r="H63" s="4" t="s">
        <v>340</v>
      </c>
      <c r="I63" s="4" t="s">
        <v>340</v>
      </c>
      <c r="J63" s="4" t="s">
        <v>726</v>
      </c>
      <c r="K63" s="20"/>
    </row>
    <row r="64" spans="1:11" s="37" customFormat="1" ht="25.5">
      <c r="A64" s="65">
        <v>61</v>
      </c>
      <c r="B64" s="1" t="s">
        <v>857</v>
      </c>
      <c r="C64" s="4" t="s">
        <v>835</v>
      </c>
      <c r="D64" s="4" t="s">
        <v>600</v>
      </c>
      <c r="E64" s="5">
        <v>1282.0512820512822</v>
      </c>
      <c r="F64" s="92">
        <f>SUM(E64:E65)</f>
        <v>3282.051282051282</v>
      </c>
      <c r="G64" s="79" t="s">
        <v>836</v>
      </c>
      <c r="H64" s="6" t="s">
        <v>837</v>
      </c>
      <c r="I64" s="6" t="s">
        <v>838</v>
      </c>
      <c r="J64" s="4" t="s">
        <v>823</v>
      </c>
      <c r="K64" s="20"/>
    </row>
    <row r="65" spans="1:11" s="37" customFormat="1" ht="25.5">
      <c r="A65" s="53">
        <v>62</v>
      </c>
      <c r="B65" s="1" t="s">
        <v>984</v>
      </c>
      <c r="C65" s="4" t="s">
        <v>949</v>
      </c>
      <c r="D65" s="25" t="s">
        <v>680</v>
      </c>
      <c r="E65" s="5">
        <v>2000</v>
      </c>
      <c r="F65" s="92"/>
      <c r="G65" s="81"/>
      <c r="H65" s="6" t="s">
        <v>292</v>
      </c>
      <c r="I65" s="6">
        <v>43252</v>
      </c>
      <c r="J65" s="4" t="s">
        <v>179</v>
      </c>
      <c r="K65" s="22"/>
    </row>
    <row r="66" spans="1:11" s="37" customFormat="1" ht="25.5">
      <c r="A66" s="65">
        <v>63</v>
      </c>
      <c r="B66" s="24" t="s">
        <v>11</v>
      </c>
      <c r="C66" s="3" t="s">
        <v>19</v>
      </c>
      <c r="D66" s="24" t="s">
        <v>20</v>
      </c>
      <c r="E66" s="44">
        <v>1900</v>
      </c>
      <c r="F66" s="87">
        <f>SUM(E66:E67)</f>
        <v>2400</v>
      </c>
      <c r="G66" s="79" t="s">
        <v>227</v>
      </c>
      <c r="H66" s="1" t="s">
        <v>21</v>
      </c>
      <c r="I66" s="24" t="s">
        <v>22</v>
      </c>
      <c r="J66" s="24" t="s">
        <v>15</v>
      </c>
      <c r="K66" s="30"/>
    </row>
    <row r="67" spans="1:11" s="37" customFormat="1" ht="38.25">
      <c r="A67" s="53">
        <v>64</v>
      </c>
      <c r="B67" s="1" t="s">
        <v>790</v>
      </c>
      <c r="C67" s="4" t="s">
        <v>776</v>
      </c>
      <c r="D67" s="4" t="s">
        <v>20</v>
      </c>
      <c r="E67" s="5">
        <v>500</v>
      </c>
      <c r="F67" s="88"/>
      <c r="G67" s="81"/>
      <c r="H67" s="4" t="s">
        <v>192</v>
      </c>
      <c r="I67" s="4" t="s">
        <v>192</v>
      </c>
      <c r="J67" s="4" t="s">
        <v>750</v>
      </c>
      <c r="K67" s="20"/>
    </row>
    <row r="68" spans="1:11" s="37" customFormat="1" ht="25.5">
      <c r="A68" s="65">
        <v>65</v>
      </c>
      <c r="B68" s="1" t="s">
        <v>892</v>
      </c>
      <c r="C68" s="2" t="s">
        <v>885</v>
      </c>
      <c r="D68" s="2" t="s">
        <v>886</v>
      </c>
      <c r="E68" s="9">
        <v>1000</v>
      </c>
      <c r="F68" s="9">
        <v>1000</v>
      </c>
      <c r="G68" s="2" t="s">
        <v>244</v>
      </c>
      <c r="H68" s="2" t="s">
        <v>873</v>
      </c>
      <c r="I68" s="2" t="s">
        <v>873</v>
      </c>
      <c r="J68" s="2" t="s">
        <v>730</v>
      </c>
      <c r="K68" s="20"/>
    </row>
    <row r="69" spans="1:11" s="37" customFormat="1" ht="25.5">
      <c r="A69" s="53">
        <v>66</v>
      </c>
      <c r="B69" s="1" t="s">
        <v>676</v>
      </c>
      <c r="C69" s="18" t="s">
        <v>642</v>
      </c>
      <c r="D69" s="19" t="s">
        <v>643</v>
      </c>
      <c r="E69" s="42">
        <v>4200</v>
      </c>
      <c r="F69" s="42">
        <v>4200</v>
      </c>
      <c r="G69" s="18" t="s">
        <v>244</v>
      </c>
      <c r="H69" s="18" t="s">
        <v>309</v>
      </c>
      <c r="I69" s="18" t="s">
        <v>364</v>
      </c>
      <c r="J69" s="18" t="s">
        <v>179</v>
      </c>
      <c r="K69" s="32"/>
    </row>
    <row r="70" spans="1:11" s="37" customFormat="1" ht="38.25">
      <c r="A70" s="65">
        <v>67</v>
      </c>
      <c r="B70" s="1" t="s">
        <v>73</v>
      </c>
      <c r="C70" s="1" t="s">
        <v>54</v>
      </c>
      <c r="D70" s="1" t="s">
        <v>55</v>
      </c>
      <c r="E70" s="7">
        <v>15384.61</v>
      </c>
      <c r="F70" s="96">
        <f>SUM(E70:E96)</f>
        <v>230007.4425641026</v>
      </c>
      <c r="G70" s="97" t="s">
        <v>997</v>
      </c>
      <c r="H70" s="1" t="s">
        <v>56</v>
      </c>
      <c r="I70" s="1" t="s">
        <v>56</v>
      </c>
      <c r="J70" s="1" t="s">
        <v>57</v>
      </c>
      <c r="K70" s="22"/>
    </row>
    <row r="71" spans="1:11" s="37" customFormat="1" ht="63.75">
      <c r="A71" s="53">
        <v>68</v>
      </c>
      <c r="B71" s="1" t="s">
        <v>935</v>
      </c>
      <c r="C71" s="1" t="s">
        <v>54</v>
      </c>
      <c r="D71" s="1" t="s">
        <v>55</v>
      </c>
      <c r="E71" s="7">
        <v>5559</v>
      </c>
      <c r="F71" s="96"/>
      <c r="G71" s="97"/>
      <c r="H71" s="1" t="s">
        <v>306</v>
      </c>
      <c r="I71" s="10">
        <v>43435</v>
      </c>
      <c r="J71" s="1" t="s">
        <v>893</v>
      </c>
      <c r="K71" s="22" t="s">
        <v>936</v>
      </c>
    </row>
    <row r="72" spans="1:11" s="37" customFormat="1" ht="89.25">
      <c r="A72" s="65">
        <v>69</v>
      </c>
      <c r="B72" s="24" t="s">
        <v>11</v>
      </c>
      <c r="C72" s="3" t="s">
        <v>23</v>
      </c>
      <c r="D72" s="4" t="s">
        <v>24</v>
      </c>
      <c r="E72" s="44">
        <v>4273.5</v>
      </c>
      <c r="F72" s="96"/>
      <c r="G72" s="97"/>
      <c r="H72" s="1" t="s">
        <v>26</v>
      </c>
      <c r="I72" s="1" t="s">
        <v>26</v>
      </c>
      <c r="J72" s="24" t="s">
        <v>15</v>
      </c>
      <c r="K72" s="30"/>
    </row>
    <row r="73" spans="1:11" s="37" customFormat="1" ht="89.25">
      <c r="A73" s="53">
        <v>70</v>
      </c>
      <c r="B73" s="24" t="s">
        <v>11</v>
      </c>
      <c r="C73" s="3" t="s">
        <v>27</v>
      </c>
      <c r="D73" s="4" t="s">
        <v>24</v>
      </c>
      <c r="E73" s="44">
        <v>12820.51</v>
      </c>
      <c r="F73" s="96"/>
      <c r="G73" s="97"/>
      <c r="H73" s="1" t="s">
        <v>26</v>
      </c>
      <c r="I73" s="1" t="s">
        <v>26</v>
      </c>
      <c r="J73" s="24" t="s">
        <v>15</v>
      </c>
      <c r="K73" s="30"/>
    </row>
    <row r="74" spans="1:11" s="37" customFormat="1" ht="25.5">
      <c r="A74" s="65">
        <v>71</v>
      </c>
      <c r="B74" s="1" t="s">
        <v>104</v>
      </c>
      <c r="C74" s="1" t="s">
        <v>27</v>
      </c>
      <c r="D74" s="1" t="s">
        <v>24</v>
      </c>
      <c r="E74" s="44">
        <v>4800</v>
      </c>
      <c r="F74" s="96"/>
      <c r="G74" s="97"/>
      <c r="H74" s="3" t="s">
        <v>80</v>
      </c>
      <c r="I74" s="3" t="s">
        <v>80</v>
      </c>
      <c r="J74" s="1" t="s">
        <v>79</v>
      </c>
      <c r="K74" s="30"/>
    </row>
    <row r="75" spans="1:11" s="37" customFormat="1" ht="51">
      <c r="A75" s="53">
        <v>72</v>
      </c>
      <c r="B75" s="1" t="s">
        <v>128</v>
      </c>
      <c r="C75" s="33" t="s">
        <v>110</v>
      </c>
      <c r="D75" s="24" t="s">
        <v>24</v>
      </c>
      <c r="E75" s="44">
        <v>2050</v>
      </c>
      <c r="F75" s="96"/>
      <c r="G75" s="97"/>
      <c r="H75" s="10" t="s">
        <v>111</v>
      </c>
      <c r="I75" s="10" t="s">
        <v>111</v>
      </c>
      <c r="J75" s="12" t="s">
        <v>112</v>
      </c>
      <c r="K75" s="22"/>
    </row>
    <row r="76" spans="1:11" s="37" customFormat="1" ht="76.5">
      <c r="A76" s="65">
        <v>73</v>
      </c>
      <c r="B76" s="1" t="s">
        <v>174</v>
      </c>
      <c r="C76" s="4" t="s">
        <v>136</v>
      </c>
      <c r="D76" s="4" t="s">
        <v>24</v>
      </c>
      <c r="E76" s="5">
        <v>8547.01</v>
      </c>
      <c r="F76" s="96"/>
      <c r="G76" s="97"/>
      <c r="H76" s="4" t="s">
        <v>132</v>
      </c>
      <c r="I76" s="4" t="s">
        <v>133</v>
      </c>
      <c r="J76" s="4" t="s">
        <v>134</v>
      </c>
      <c r="K76" s="20" t="s">
        <v>135</v>
      </c>
    </row>
    <row r="77" spans="1:11" s="37" customFormat="1" ht="51">
      <c r="A77" s="53">
        <v>74</v>
      </c>
      <c r="B77" s="1" t="s">
        <v>174</v>
      </c>
      <c r="C77" s="4" t="s">
        <v>137</v>
      </c>
      <c r="D77" s="4" t="s">
        <v>24</v>
      </c>
      <c r="E77" s="5">
        <v>21367.53</v>
      </c>
      <c r="F77" s="96"/>
      <c r="G77" s="97"/>
      <c r="H77" s="4" t="s">
        <v>132</v>
      </c>
      <c r="I77" s="4" t="s">
        <v>138</v>
      </c>
      <c r="J77" s="4" t="s">
        <v>134</v>
      </c>
      <c r="K77" s="20" t="s">
        <v>135</v>
      </c>
    </row>
    <row r="78" spans="1:11" s="37" customFormat="1" ht="38.25">
      <c r="A78" s="65">
        <v>75</v>
      </c>
      <c r="B78" s="1" t="s">
        <v>231</v>
      </c>
      <c r="C78" s="4" t="s">
        <v>191</v>
      </c>
      <c r="D78" s="4" t="s">
        <v>24</v>
      </c>
      <c r="E78" s="5">
        <v>6000</v>
      </c>
      <c r="F78" s="96"/>
      <c r="G78" s="97"/>
      <c r="H78" s="4" t="s">
        <v>192</v>
      </c>
      <c r="I78" s="4" t="s">
        <v>192</v>
      </c>
      <c r="J78" s="4" t="s">
        <v>193</v>
      </c>
      <c r="K78" s="20" t="s">
        <v>190</v>
      </c>
    </row>
    <row r="79" spans="1:11" s="37" customFormat="1" ht="25.5">
      <c r="A79" s="53">
        <v>76</v>
      </c>
      <c r="B79" s="1" t="s">
        <v>293</v>
      </c>
      <c r="C79" s="1" t="s">
        <v>27</v>
      </c>
      <c r="D79" s="1" t="s">
        <v>24</v>
      </c>
      <c r="E79" s="7">
        <v>2564.1</v>
      </c>
      <c r="F79" s="96"/>
      <c r="G79" s="97"/>
      <c r="H79" s="1" t="s">
        <v>111</v>
      </c>
      <c r="I79" s="1" t="s">
        <v>289</v>
      </c>
      <c r="J79" s="1" t="s">
        <v>163</v>
      </c>
      <c r="K79" s="22"/>
    </row>
    <row r="80" spans="1:11" s="37" customFormat="1" ht="25.5">
      <c r="A80" s="65">
        <v>77</v>
      </c>
      <c r="B80" s="1" t="s">
        <v>317</v>
      </c>
      <c r="C80" s="1" t="s">
        <v>27</v>
      </c>
      <c r="D80" s="1" t="s">
        <v>24</v>
      </c>
      <c r="E80" s="7">
        <v>512.82</v>
      </c>
      <c r="F80" s="96"/>
      <c r="G80" s="97"/>
      <c r="H80" s="1" t="s">
        <v>111</v>
      </c>
      <c r="I80" s="1" t="s">
        <v>289</v>
      </c>
      <c r="J80" s="1" t="s">
        <v>163</v>
      </c>
      <c r="K80" s="22"/>
    </row>
    <row r="81" spans="1:11" s="37" customFormat="1" ht="12.75">
      <c r="A81" s="53">
        <v>78</v>
      </c>
      <c r="B81" s="1" t="s">
        <v>332</v>
      </c>
      <c r="C81" s="1" t="s">
        <v>328</v>
      </c>
      <c r="D81" s="1" t="s">
        <v>24</v>
      </c>
      <c r="E81" s="7">
        <v>7000</v>
      </c>
      <c r="F81" s="96"/>
      <c r="G81" s="97"/>
      <c r="H81" s="1" t="s">
        <v>326</v>
      </c>
      <c r="I81" s="1" t="s">
        <v>111</v>
      </c>
      <c r="J81" s="1" t="s">
        <v>327</v>
      </c>
      <c r="K81" s="22"/>
    </row>
    <row r="82" spans="1:11" s="37" customFormat="1" ht="25.5">
      <c r="A82" s="65">
        <v>79</v>
      </c>
      <c r="B82" s="1" t="s">
        <v>345</v>
      </c>
      <c r="C82" s="1" t="s">
        <v>338</v>
      </c>
      <c r="D82" s="1" t="s">
        <v>24</v>
      </c>
      <c r="E82" s="7">
        <v>2000</v>
      </c>
      <c r="F82" s="96"/>
      <c r="G82" s="97"/>
      <c r="H82" s="1" t="s">
        <v>111</v>
      </c>
      <c r="I82" s="1" t="s">
        <v>111</v>
      </c>
      <c r="J82" s="1" t="s">
        <v>337</v>
      </c>
      <c r="K82" s="22"/>
    </row>
    <row r="83" spans="1:11" s="37" customFormat="1" ht="25.5">
      <c r="A83" s="53">
        <v>80</v>
      </c>
      <c r="B83" s="1" t="s">
        <v>355</v>
      </c>
      <c r="C83" s="1" t="s">
        <v>328</v>
      </c>
      <c r="D83" s="1" t="s">
        <v>24</v>
      </c>
      <c r="E83" s="7">
        <v>5000</v>
      </c>
      <c r="F83" s="96"/>
      <c r="G83" s="97"/>
      <c r="H83" s="1" t="s">
        <v>289</v>
      </c>
      <c r="I83" s="1" t="s">
        <v>39</v>
      </c>
      <c r="J83" s="1" t="s">
        <v>348</v>
      </c>
      <c r="K83" s="22"/>
    </row>
    <row r="84" spans="1:11" s="37" customFormat="1" ht="25.5">
      <c r="A84" s="65">
        <v>81</v>
      </c>
      <c r="B84" s="1" t="s">
        <v>366</v>
      </c>
      <c r="C84" s="1" t="s">
        <v>328</v>
      </c>
      <c r="D84" s="1" t="s">
        <v>24</v>
      </c>
      <c r="E84" s="7">
        <v>8000</v>
      </c>
      <c r="F84" s="96"/>
      <c r="G84" s="97"/>
      <c r="H84" s="1" t="s">
        <v>326</v>
      </c>
      <c r="I84" s="1" t="s">
        <v>111</v>
      </c>
      <c r="J84" s="1" t="s">
        <v>322</v>
      </c>
      <c r="K84" s="22"/>
    </row>
    <row r="85" spans="1:11" s="37" customFormat="1" ht="25.5">
      <c r="A85" s="53">
        <v>82</v>
      </c>
      <c r="B85" s="1" t="s">
        <v>390</v>
      </c>
      <c r="C85" s="1" t="s">
        <v>328</v>
      </c>
      <c r="D85" s="1" t="s">
        <v>24</v>
      </c>
      <c r="E85" s="7">
        <v>5000</v>
      </c>
      <c r="F85" s="96"/>
      <c r="G85" s="97"/>
      <c r="H85" s="1" t="s">
        <v>289</v>
      </c>
      <c r="I85" s="1" t="s">
        <v>39</v>
      </c>
      <c r="J85" s="1" t="s">
        <v>348</v>
      </c>
      <c r="K85" s="22"/>
    </row>
    <row r="86" spans="1:11" s="37" customFormat="1" ht="25.5">
      <c r="A86" s="65">
        <v>83</v>
      </c>
      <c r="B86" s="1" t="s">
        <v>404</v>
      </c>
      <c r="C86" s="1" t="s">
        <v>328</v>
      </c>
      <c r="D86" s="1" t="s">
        <v>24</v>
      </c>
      <c r="E86" s="7">
        <v>7000</v>
      </c>
      <c r="F86" s="96"/>
      <c r="G86" s="97"/>
      <c r="H86" s="1" t="s">
        <v>326</v>
      </c>
      <c r="I86" s="1" t="s">
        <v>111</v>
      </c>
      <c r="J86" s="1" t="s">
        <v>193</v>
      </c>
      <c r="K86" s="22"/>
    </row>
    <row r="87" spans="1:11" s="37" customFormat="1" ht="12.75">
      <c r="A87" s="53">
        <v>84</v>
      </c>
      <c r="B87" s="1" t="s">
        <v>580</v>
      </c>
      <c r="C87" s="4" t="s">
        <v>328</v>
      </c>
      <c r="D87" s="4" t="s">
        <v>24</v>
      </c>
      <c r="E87" s="5">
        <v>5000</v>
      </c>
      <c r="F87" s="96"/>
      <c r="G87" s="97"/>
      <c r="H87" s="8" t="s">
        <v>289</v>
      </c>
      <c r="I87" s="4" t="s">
        <v>39</v>
      </c>
      <c r="J87" s="4" t="s">
        <v>519</v>
      </c>
      <c r="K87" s="20"/>
    </row>
    <row r="88" spans="1:11" s="37" customFormat="1" ht="25.5">
      <c r="A88" s="65">
        <v>85</v>
      </c>
      <c r="B88" s="1" t="s">
        <v>676</v>
      </c>
      <c r="C88" s="31" t="s">
        <v>328</v>
      </c>
      <c r="D88" s="18" t="s">
        <v>24</v>
      </c>
      <c r="E88" s="42">
        <v>8547</v>
      </c>
      <c r="F88" s="96"/>
      <c r="G88" s="97"/>
      <c r="H88" s="18" t="s">
        <v>111</v>
      </c>
      <c r="I88" s="18" t="s">
        <v>111</v>
      </c>
      <c r="J88" s="18" t="s">
        <v>179</v>
      </c>
      <c r="K88" s="32" t="s">
        <v>586</v>
      </c>
    </row>
    <row r="89" spans="1:11" s="37" customFormat="1" ht="25.5">
      <c r="A89" s="53">
        <v>86</v>
      </c>
      <c r="B89" s="1" t="s">
        <v>748</v>
      </c>
      <c r="C89" s="4" t="s">
        <v>27</v>
      </c>
      <c r="D89" s="4" t="s">
        <v>24</v>
      </c>
      <c r="E89" s="5">
        <v>2991.4529914529912</v>
      </c>
      <c r="F89" s="96"/>
      <c r="G89" s="97"/>
      <c r="H89" s="4" t="s">
        <v>111</v>
      </c>
      <c r="I89" s="4"/>
      <c r="J89" s="4" t="s">
        <v>726</v>
      </c>
      <c r="K89" s="20"/>
    </row>
    <row r="90" spans="1:12" s="37" customFormat="1" ht="25.5">
      <c r="A90" s="65">
        <v>87</v>
      </c>
      <c r="B90" s="1" t="s">
        <v>790</v>
      </c>
      <c r="C90" s="4" t="s">
        <v>755</v>
      </c>
      <c r="D90" s="4" t="s">
        <v>24</v>
      </c>
      <c r="E90" s="5">
        <v>68376.06</v>
      </c>
      <c r="F90" s="96"/>
      <c r="G90" s="97"/>
      <c r="H90" s="4" t="s">
        <v>87</v>
      </c>
      <c r="I90" s="4" t="s">
        <v>92</v>
      </c>
      <c r="J90" s="4" t="s">
        <v>756</v>
      </c>
      <c r="K90" s="20" t="s">
        <v>190</v>
      </c>
      <c r="L90" s="46"/>
    </row>
    <row r="91" spans="1:12" s="37" customFormat="1" ht="38.25">
      <c r="A91" s="53">
        <v>88</v>
      </c>
      <c r="B91" s="1" t="s">
        <v>790</v>
      </c>
      <c r="C91" s="4" t="s">
        <v>757</v>
      </c>
      <c r="D91" s="4" t="s">
        <v>24</v>
      </c>
      <c r="E91" s="5">
        <v>9000</v>
      </c>
      <c r="F91" s="96"/>
      <c r="G91" s="97"/>
      <c r="H91" s="4" t="s">
        <v>92</v>
      </c>
      <c r="I91" s="4" t="s">
        <v>758</v>
      </c>
      <c r="J91" s="4" t="s">
        <v>756</v>
      </c>
      <c r="K91" s="20"/>
      <c r="L91" s="46"/>
    </row>
    <row r="92" spans="1:12" s="37" customFormat="1" ht="25.5">
      <c r="A92" s="65">
        <v>89</v>
      </c>
      <c r="B92" s="1" t="s">
        <v>832</v>
      </c>
      <c r="C92" s="2" t="s">
        <v>328</v>
      </c>
      <c r="D92" s="1" t="s">
        <v>24</v>
      </c>
      <c r="E92" s="7">
        <v>854.7</v>
      </c>
      <c r="F92" s="96"/>
      <c r="G92" s="97"/>
      <c r="H92" s="47" t="s">
        <v>39</v>
      </c>
      <c r="I92" s="13" t="s">
        <v>39</v>
      </c>
      <c r="J92" s="1" t="s">
        <v>519</v>
      </c>
      <c r="K92" s="22"/>
      <c r="L92" s="46"/>
    </row>
    <row r="93" spans="1:12" s="37" customFormat="1" ht="25.5">
      <c r="A93" s="53">
        <v>90</v>
      </c>
      <c r="B93" s="1" t="s">
        <v>857</v>
      </c>
      <c r="C93" s="4" t="s">
        <v>849</v>
      </c>
      <c r="D93" s="4" t="s">
        <v>24</v>
      </c>
      <c r="E93" s="5">
        <v>6153.846153846154</v>
      </c>
      <c r="F93" s="96"/>
      <c r="G93" s="97"/>
      <c r="H93" s="4" t="s">
        <v>837</v>
      </c>
      <c r="I93" s="4" t="s">
        <v>838</v>
      </c>
      <c r="J93" s="4" t="s">
        <v>823</v>
      </c>
      <c r="K93" s="20"/>
      <c r="L93" s="46"/>
    </row>
    <row r="94" spans="1:12" s="37" customFormat="1" ht="25.5">
      <c r="A94" s="65">
        <v>91</v>
      </c>
      <c r="B94" s="1" t="s">
        <v>857</v>
      </c>
      <c r="C94" s="4" t="s">
        <v>850</v>
      </c>
      <c r="D94" s="4" t="s">
        <v>24</v>
      </c>
      <c r="E94" s="5">
        <v>3418.803418803419</v>
      </c>
      <c r="F94" s="96"/>
      <c r="G94" s="97"/>
      <c r="H94" s="4" t="s">
        <v>837</v>
      </c>
      <c r="I94" s="4" t="s">
        <v>838</v>
      </c>
      <c r="J94" s="4" t="s">
        <v>823</v>
      </c>
      <c r="K94" s="20"/>
      <c r="L94" s="46"/>
    </row>
    <row r="95" spans="1:12" s="37" customFormat="1" ht="38.25">
      <c r="A95" s="53">
        <v>92</v>
      </c>
      <c r="B95" s="1" t="s">
        <v>943</v>
      </c>
      <c r="C95" s="4" t="s">
        <v>27</v>
      </c>
      <c r="D95" s="4" t="s">
        <v>24</v>
      </c>
      <c r="E95" s="5">
        <v>1286.5</v>
      </c>
      <c r="F95" s="96"/>
      <c r="G95" s="97"/>
      <c r="H95" s="4" t="s">
        <v>192</v>
      </c>
      <c r="I95" s="4" t="s">
        <v>192</v>
      </c>
      <c r="J95" s="4" t="s">
        <v>750</v>
      </c>
      <c r="K95" s="20"/>
      <c r="L95" s="46"/>
    </row>
    <row r="96" spans="1:12" s="37" customFormat="1" ht="25.5">
      <c r="A96" s="65">
        <v>93</v>
      </c>
      <c r="B96" s="1" t="s">
        <v>984</v>
      </c>
      <c r="C96" s="24" t="s">
        <v>957</v>
      </c>
      <c r="D96" s="24" t="s">
        <v>958</v>
      </c>
      <c r="E96" s="5">
        <v>6500</v>
      </c>
      <c r="F96" s="96"/>
      <c r="G96" s="97"/>
      <c r="H96" s="4" t="s">
        <v>111</v>
      </c>
      <c r="I96" s="4" t="s">
        <v>111</v>
      </c>
      <c r="J96" s="4" t="s">
        <v>179</v>
      </c>
      <c r="K96" s="22"/>
      <c r="L96" s="46"/>
    </row>
    <row r="97" spans="1:12" s="37" customFormat="1" ht="89.25">
      <c r="A97" s="53">
        <v>94</v>
      </c>
      <c r="B97" s="24" t="s">
        <v>11</v>
      </c>
      <c r="C97" s="3" t="s">
        <v>28</v>
      </c>
      <c r="D97" s="4" t="s">
        <v>29</v>
      </c>
      <c r="E97" s="44">
        <v>5982.91</v>
      </c>
      <c r="F97" s="87">
        <f>SUM(E97:E138)</f>
        <v>466146.1285470085</v>
      </c>
      <c r="G97" s="84" t="s">
        <v>997</v>
      </c>
      <c r="H97" s="1" t="s">
        <v>26</v>
      </c>
      <c r="I97" s="1" t="s">
        <v>26</v>
      </c>
      <c r="J97" s="24" t="s">
        <v>15</v>
      </c>
      <c r="K97" s="30"/>
      <c r="L97" s="46"/>
    </row>
    <row r="98" spans="1:12" s="37" customFormat="1" ht="51">
      <c r="A98" s="65">
        <v>95</v>
      </c>
      <c r="B98" s="1" t="s">
        <v>174</v>
      </c>
      <c r="C98" s="4" t="s">
        <v>143</v>
      </c>
      <c r="D98" s="4" t="s">
        <v>144</v>
      </c>
      <c r="E98" s="5">
        <v>76923.09</v>
      </c>
      <c r="F98" s="88"/>
      <c r="G98" s="86"/>
      <c r="H98" s="4" t="s">
        <v>132</v>
      </c>
      <c r="I98" s="4" t="s">
        <v>145</v>
      </c>
      <c r="J98" s="4" t="s">
        <v>146</v>
      </c>
      <c r="K98" s="20" t="s">
        <v>142</v>
      </c>
      <c r="L98" s="46"/>
    </row>
    <row r="99" spans="1:12" s="37" customFormat="1" ht="51">
      <c r="A99" s="53">
        <v>96</v>
      </c>
      <c r="B99" s="1" t="s">
        <v>174</v>
      </c>
      <c r="C99" s="4" t="s">
        <v>150</v>
      </c>
      <c r="D99" s="4" t="s">
        <v>144</v>
      </c>
      <c r="E99" s="5">
        <v>85470.01</v>
      </c>
      <c r="F99" s="88"/>
      <c r="G99" s="86"/>
      <c r="H99" s="4" t="s">
        <v>132</v>
      </c>
      <c r="I99" s="4" t="s">
        <v>151</v>
      </c>
      <c r="J99" s="4" t="s">
        <v>152</v>
      </c>
      <c r="K99" s="20" t="s">
        <v>153</v>
      </c>
      <c r="L99" s="46"/>
    </row>
    <row r="100" spans="1:12" s="37" customFormat="1" ht="51">
      <c r="A100" s="65">
        <v>97</v>
      </c>
      <c r="B100" s="1" t="s">
        <v>174</v>
      </c>
      <c r="C100" s="4" t="s">
        <v>147</v>
      </c>
      <c r="D100" s="4" t="s">
        <v>148</v>
      </c>
      <c r="E100" s="5">
        <v>10000</v>
      </c>
      <c r="F100" s="88"/>
      <c r="G100" s="86"/>
      <c r="H100" s="4" t="s">
        <v>132</v>
      </c>
      <c r="I100" s="4" t="s">
        <v>145</v>
      </c>
      <c r="J100" s="4" t="s">
        <v>149</v>
      </c>
      <c r="K100" s="20" t="s">
        <v>142</v>
      </c>
      <c r="L100" s="46"/>
    </row>
    <row r="101" spans="1:12" s="37" customFormat="1" ht="12.75">
      <c r="A101" s="53">
        <v>98</v>
      </c>
      <c r="B101" s="1" t="s">
        <v>332</v>
      </c>
      <c r="C101" s="1" t="s">
        <v>323</v>
      </c>
      <c r="D101" s="1" t="s">
        <v>324</v>
      </c>
      <c r="E101" s="7">
        <v>5000</v>
      </c>
      <c r="F101" s="88"/>
      <c r="G101" s="86"/>
      <c r="H101" s="1" t="s">
        <v>306</v>
      </c>
      <c r="I101" s="1" t="s">
        <v>306</v>
      </c>
      <c r="J101" s="1" t="s">
        <v>322</v>
      </c>
      <c r="K101" s="22"/>
      <c r="L101" s="46"/>
    </row>
    <row r="102" spans="1:12" s="37" customFormat="1" ht="25.5">
      <c r="A102" s="65">
        <v>99</v>
      </c>
      <c r="B102" s="1" t="s">
        <v>345</v>
      </c>
      <c r="C102" s="1" t="s">
        <v>343</v>
      </c>
      <c r="D102" s="1" t="s">
        <v>324</v>
      </c>
      <c r="E102" s="7">
        <v>1000</v>
      </c>
      <c r="F102" s="88"/>
      <c r="G102" s="86"/>
      <c r="H102" s="1" t="s">
        <v>306</v>
      </c>
      <c r="I102" s="1" t="s">
        <v>306</v>
      </c>
      <c r="J102" s="1" t="s">
        <v>344</v>
      </c>
      <c r="K102" s="22"/>
      <c r="L102" s="46"/>
    </row>
    <row r="103" spans="1:12" s="37" customFormat="1" ht="25.5">
      <c r="A103" s="53">
        <v>100</v>
      </c>
      <c r="B103" s="1" t="s">
        <v>355</v>
      </c>
      <c r="C103" s="1" t="s">
        <v>353</v>
      </c>
      <c r="D103" s="1" t="s">
        <v>324</v>
      </c>
      <c r="E103" s="7">
        <v>11000</v>
      </c>
      <c r="F103" s="88"/>
      <c r="G103" s="86"/>
      <c r="H103" s="1" t="s">
        <v>39</v>
      </c>
      <c r="I103" s="1" t="s">
        <v>39</v>
      </c>
      <c r="J103" s="1" t="s">
        <v>344</v>
      </c>
      <c r="K103" s="22"/>
      <c r="L103" s="46"/>
    </row>
    <row r="104" spans="1:11" s="37" customFormat="1" ht="25.5">
      <c r="A104" s="65">
        <v>101</v>
      </c>
      <c r="B104" s="1" t="s">
        <v>390</v>
      </c>
      <c r="C104" s="1" t="s">
        <v>323</v>
      </c>
      <c r="D104" s="1" t="s">
        <v>324</v>
      </c>
      <c r="E104" s="7">
        <v>8500</v>
      </c>
      <c r="F104" s="88"/>
      <c r="G104" s="86"/>
      <c r="H104" s="1" t="s">
        <v>39</v>
      </c>
      <c r="I104" s="1" t="s">
        <v>39</v>
      </c>
      <c r="J104" s="1" t="s">
        <v>344</v>
      </c>
      <c r="K104" s="22"/>
    </row>
    <row r="105" spans="1:11" s="37" customFormat="1" ht="25.5">
      <c r="A105" s="53">
        <v>102</v>
      </c>
      <c r="B105" s="1" t="s">
        <v>404</v>
      </c>
      <c r="C105" s="1" t="s">
        <v>400</v>
      </c>
      <c r="D105" s="1" t="s">
        <v>324</v>
      </c>
      <c r="E105" s="7">
        <v>4600</v>
      </c>
      <c r="F105" s="88"/>
      <c r="G105" s="86"/>
      <c r="H105" s="1" t="s">
        <v>326</v>
      </c>
      <c r="I105" s="1" t="s">
        <v>111</v>
      </c>
      <c r="J105" s="1" t="s">
        <v>189</v>
      </c>
      <c r="K105" s="22"/>
    </row>
    <row r="106" spans="1:11" s="37" customFormat="1" ht="89.25">
      <c r="A106" s="65">
        <v>103</v>
      </c>
      <c r="B106" s="24" t="s">
        <v>11</v>
      </c>
      <c r="C106" s="3" t="s">
        <v>30</v>
      </c>
      <c r="D106" s="4" t="s">
        <v>29</v>
      </c>
      <c r="E106" s="44">
        <v>17094.02</v>
      </c>
      <c r="F106" s="88"/>
      <c r="G106" s="86"/>
      <c r="H106" s="1" t="s">
        <v>26</v>
      </c>
      <c r="I106" s="1" t="s">
        <v>26</v>
      </c>
      <c r="J106" s="24" t="s">
        <v>15</v>
      </c>
      <c r="K106" s="30"/>
    </row>
    <row r="107" spans="1:11" s="37" customFormat="1" ht="38.25">
      <c r="A107" s="53">
        <v>104</v>
      </c>
      <c r="B107" s="1" t="s">
        <v>73</v>
      </c>
      <c r="C107" s="1" t="s">
        <v>58</v>
      </c>
      <c r="D107" s="1" t="s">
        <v>29</v>
      </c>
      <c r="E107" s="7">
        <v>2564.1</v>
      </c>
      <c r="F107" s="88"/>
      <c r="G107" s="86"/>
      <c r="H107" s="1" t="s">
        <v>59</v>
      </c>
      <c r="I107" s="1" t="s">
        <v>56</v>
      </c>
      <c r="J107" s="1" t="s">
        <v>57</v>
      </c>
      <c r="K107" s="22"/>
    </row>
    <row r="108" spans="1:11" s="37" customFormat="1" ht="38.25">
      <c r="A108" s="65">
        <v>105</v>
      </c>
      <c r="B108" s="1" t="s">
        <v>73</v>
      </c>
      <c r="C108" s="1" t="s">
        <v>60</v>
      </c>
      <c r="D108" s="1" t="s">
        <v>29</v>
      </c>
      <c r="E108" s="7">
        <v>3418.8</v>
      </c>
      <c r="F108" s="88"/>
      <c r="G108" s="86"/>
      <c r="H108" s="1" t="s">
        <v>59</v>
      </c>
      <c r="I108" s="1" t="s">
        <v>56</v>
      </c>
      <c r="J108" s="1" t="s">
        <v>57</v>
      </c>
      <c r="K108" s="22"/>
    </row>
    <row r="109" spans="1:11" s="37" customFormat="1" ht="89.25">
      <c r="A109" s="53">
        <v>106</v>
      </c>
      <c r="B109" s="1" t="s">
        <v>128</v>
      </c>
      <c r="C109" s="1" t="s">
        <v>120</v>
      </c>
      <c r="D109" s="24" t="s">
        <v>29</v>
      </c>
      <c r="E109" s="44">
        <v>120</v>
      </c>
      <c r="F109" s="88"/>
      <c r="G109" s="86"/>
      <c r="H109" s="1" t="s">
        <v>118</v>
      </c>
      <c r="I109" s="1" t="s">
        <v>118</v>
      </c>
      <c r="J109" s="12" t="s">
        <v>121</v>
      </c>
      <c r="K109" s="56" t="s">
        <v>122</v>
      </c>
    </row>
    <row r="110" spans="1:11" s="37" customFormat="1" ht="51">
      <c r="A110" s="65">
        <v>107</v>
      </c>
      <c r="B110" s="1" t="s">
        <v>231</v>
      </c>
      <c r="C110" s="4" t="s">
        <v>194</v>
      </c>
      <c r="D110" s="4" t="s">
        <v>29</v>
      </c>
      <c r="E110" s="5">
        <v>5128.21</v>
      </c>
      <c r="F110" s="88"/>
      <c r="G110" s="86"/>
      <c r="H110" s="4" t="s">
        <v>195</v>
      </c>
      <c r="I110" s="4" t="s">
        <v>92</v>
      </c>
      <c r="J110" s="4" t="s">
        <v>189</v>
      </c>
      <c r="K110" s="20" t="s">
        <v>190</v>
      </c>
    </row>
    <row r="111" spans="1:11" s="37" customFormat="1" ht="51">
      <c r="A111" s="53">
        <v>108</v>
      </c>
      <c r="B111" s="1" t="s">
        <v>261</v>
      </c>
      <c r="C111" s="1" t="s">
        <v>253</v>
      </c>
      <c r="D111" s="1" t="s">
        <v>29</v>
      </c>
      <c r="E111" s="7">
        <v>7692.31</v>
      </c>
      <c r="F111" s="88"/>
      <c r="G111" s="86"/>
      <c r="H111" s="10" t="s">
        <v>254</v>
      </c>
      <c r="I111" s="10" t="s">
        <v>255</v>
      </c>
      <c r="J111" s="1" t="s">
        <v>256</v>
      </c>
      <c r="K111" s="22" t="s">
        <v>190</v>
      </c>
    </row>
    <row r="112" spans="1:11" s="37" customFormat="1" ht="63.75">
      <c r="A112" s="65">
        <v>109</v>
      </c>
      <c r="B112" s="1" t="s">
        <v>287</v>
      </c>
      <c r="C112" s="4" t="s">
        <v>286</v>
      </c>
      <c r="D112" s="4" t="s">
        <v>29</v>
      </c>
      <c r="E112" s="5">
        <v>1709.4</v>
      </c>
      <c r="F112" s="88"/>
      <c r="G112" s="86"/>
      <c r="H112" s="4" t="s">
        <v>267</v>
      </c>
      <c r="I112" s="4" t="s">
        <v>188</v>
      </c>
      <c r="J112" s="4" t="s">
        <v>268</v>
      </c>
      <c r="K112" s="20" t="s">
        <v>269</v>
      </c>
    </row>
    <row r="113" spans="1:11" s="37" customFormat="1" ht="51">
      <c r="A113" s="53">
        <v>110</v>
      </c>
      <c r="B113" s="1" t="s">
        <v>293</v>
      </c>
      <c r="C113" s="1" t="s">
        <v>253</v>
      </c>
      <c r="D113" s="1" t="s">
        <v>29</v>
      </c>
      <c r="E113" s="7">
        <v>1709.4</v>
      </c>
      <c r="F113" s="88"/>
      <c r="G113" s="86"/>
      <c r="H113" s="10" t="s">
        <v>254</v>
      </c>
      <c r="I113" s="10" t="s">
        <v>255</v>
      </c>
      <c r="J113" s="1" t="s">
        <v>256</v>
      </c>
      <c r="K113" s="22" t="s">
        <v>190</v>
      </c>
    </row>
    <row r="114" spans="1:11" s="37" customFormat="1" ht="12.75">
      <c r="A114" s="65">
        <v>111</v>
      </c>
      <c r="B114" s="1" t="s">
        <v>332</v>
      </c>
      <c r="C114" s="1" t="s">
        <v>325</v>
      </c>
      <c r="D114" s="1" t="s">
        <v>29</v>
      </c>
      <c r="E114" s="7">
        <v>2500</v>
      </c>
      <c r="F114" s="88"/>
      <c r="G114" s="86"/>
      <c r="H114" s="1" t="s">
        <v>306</v>
      </c>
      <c r="I114" s="1" t="s">
        <v>306</v>
      </c>
      <c r="J114" s="1" t="s">
        <v>322</v>
      </c>
      <c r="K114" s="22"/>
    </row>
    <row r="115" spans="1:11" s="37" customFormat="1" ht="25.5">
      <c r="A115" s="53">
        <v>112</v>
      </c>
      <c r="B115" s="1" t="s">
        <v>355</v>
      </c>
      <c r="C115" s="1" t="s">
        <v>354</v>
      </c>
      <c r="D115" s="1" t="s">
        <v>29</v>
      </c>
      <c r="E115" s="7">
        <v>6000</v>
      </c>
      <c r="F115" s="88"/>
      <c r="G115" s="86"/>
      <c r="H115" s="1" t="s">
        <v>39</v>
      </c>
      <c r="I115" s="1" t="s">
        <v>39</v>
      </c>
      <c r="J115" s="1" t="s">
        <v>344</v>
      </c>
      <c r="K115" s="22"/>
    </row>
    <row r="116" spans="1:11" s="37" customFormat="1" ht="25.5">
      <c r="A116" s="65">
        <v>113</v>
      </c>
      <c r="B116" s="1" t="s">
        <v>390</v>
      </c>
      <c r="C116" s="1" t="s">
        <v>354</v>
      </c>
      <c r="D116" s="1" t="s">
        <v>29</v>
      </c>
      <c r="E116" s="7">
        <v>6000</v>
      </c>
      <c r="F116" s="88"/>
      <c r="G116" s="86"/>
      <c r="H116" s="1" t="s">
        <v>39</v>
      </c>
      <c r="I116" s="1" t="s">
        <v>39</v>
      </c>
      <c r="J116" s="1" t="s">
        <v>344</v>
      </c>
      <c r="K116" s="22"/>
    </row>
    <row r="117" spans="1:11" s="37" customFormat="1" ht="25.5">
      <c r="A117" s="53">
        <v>114</v>
      </c>
      <c r="B117" s="1" t="s">
        <v>404</v>
      </c>
      <c r="C117" s="4" t="s">
        <v>354</v>
      </c>
      <c r="D117" s="4" t="s">
        <v>29</v>
      </c>
      <c r="E117" s="5">
        <v>3000</v>
      </c>
      <c r="F117" s="88"/>
      <c r="G117" s="86"/>
      <c r="H117" s="1" t="s">
        <v>326</v>
      </c>
      <c r="I117" s="1" t="s">
        <v>111</v>
      </c>
      <c r="J117" s="1" t="s">
        <v>189</v>
      </c>
      <c r="K117" s="22"/>
    </row>
    <row r="118" spans="1:11" s="37" customFormat="1" ht="51">
      <c r="A118" s="65">
        <v>115</v>
      </c>
      <c r="B118" s="1" t="s">
        <v>442</v>
      </c>
      <c r="C118" s="34" t="s">
        <v>410</v>
      </c>
      <c r="D118" s="4" t="s">
        <v>29</v>
      </c>
      <c r="E118" s="7">
        <v>3000</v>
      </c>
      <c r="F118" s="88"/>
      <c r="G118" s="86"/>
      <c r="H118" s="15" t="s">
        <v>407</v>
      </c>
      <c r="I118" s="1" t="s">
        <v>145</v>
      </c>
      <c r="J118" s="4" t="s">
        <v>409</v>
      </c>
      <c r="K118" s="20"/>
    </row>
    <row r="119" spans="1:11" s="37" customFormat="1" ht="38.25">
      <c r="A119" s="53">
        <v>116</v>
      </c>
      <c r="B119" s="1" t="s">
        <v>514</v>
      </c>
      <c r="C119" s="4" t="s">
        <v>453</v>
      </c>
      <c r="D119" s="4" t="s">
        <v>29</v>
      </c>
      <c r="E119" s="5">
        <v>4500</v>
      </c>
      <c r="F119" s="88"/>
      <c r="G119" s="86"/>
      <c r="H119" s="4" t="s">
        <v>132</v>
      </c>
      <c r="I119" s="4"/>
      <c r="J119" s="4" t="s">
        <v>447</v>
      </c>
      <c r="K119" s="20"/>
    </row>
    <row r="120" spans="1:11" s="37" customFormat="1" ht="25.5">
      <c r="A120" s="65">
        <v>117</v>
      </c>
      <c r="B120" s="1" t="s">
        <v>514</v>
      </c>
      <c r="C120" s="4" t="s">
        <v>507</v>
      </c>
      <c r="D120" s="4" t="s">
        <v>29</v>
      </c>
      <c r="E120" s="5">
        <v>5128</v>
      </c>
      <c r="F120" s="88"/>
      <c r="G120" s="86"/>
      <c r="H120" s="14" t="s">
        <v>505</v>
      </c>
      <c r="I120" s="14" t="s">
        <v>505</v>
      </c>
      <c r="J120" s="4" t="s">
        <v>508</v>
      </c>
      <c r="K120" s="20" t="s">
        <v>502</v>
      </c>
    </row>
    <row r="121" spans="1:11" s="37" customFormat="1" ht="12.75">
      <c r="A121" s="53">
        <v>118</v>
      </c>
      <c r="B121" s="1" t="s">
        <v>580</v>
      </c>
      <c r="C121" s="4" t="s">
        <v>520</v>
      </c>
      <c r="D121" s="4" t="s">
        <v>29</v>
      </c>
      <c r="E121" s="5">
        <v>5000</v>
      </c>
      <c r="F121" s="88"/>
      <c r="G121" s="86"/>
      <c r="H121" s="8" t="s">
        <v>289</v>
      </c>
      <c r="I121" s="4" t="s">
        <v>39</v>
      </c>
      <c r="J121" s="4" t="s">
        <v>519</v>
      </c>
      <c r="K121" s="20"/>
    </row>
    <row r="122" spans="1:11" s="37" customFormat="1" ht="25.5">
      <c r="A122" s="65">
        <v>119</v>
      </c>
      <c r="B122" s="1" t="s">
        <v>676</v>
      </c>
      <c r="C122" s="18" t="s">
        <v>604</v>
      </c>
      <c r="D122" s="18" t="s">
        <v>29</v>
      </c>
      <c r="E122" s="42">
        <v>11356</v>
      </c>
      <c r="F122" s="88"/>
      <c r="G122" s="86"/>
      <c r="H122" s="18" t="s">
        <v>364</v>
      </c>
      <c r="I122" s="18" t="s">
        <v>605</v>
      </c>
      <c r="J122" s="18" t="s">
        <v>606</v>
      </c>
      <c r="K122" s="32" t="s">
        <v>597</v>
      </c>
    </row>
    <row r="123" spans="1:11" s="37" customFormat="1" ht="25.5">
      <c r="A123" s="53">
        <v>120</v>
      </c>
      <c r="B123" s="1" t="s">
        <v>748</v>
      </c>
      <c r="C123" s="4" t="s">
        <v>686</v>
      </c>
      <c r="D123" s="4" t="s">
        <v>29</v>
      </c>
      <c r="E123" s="5">
        <v>6837.606837606838</v>
      </c>
      <c r="F123" s="88"/>
      <c r="G123" s="86"/>
      <c r="H123" s="4" t="s">
        <v>728</v>
      </c>
      <c r="I123" s="4" t="s">
        <v>729</v>
      </c>
      <c r="J123" s="4" t="s">
        <v>726</v>
      </c>
      <c r="K123" s="20"/>
    </row>
    <row r="124" spans="1:11" s="37" customFormat="1" ht="25.5">
      <c r="A124" s="65">
        <v>121</v>
      </c>
      <c r="B124" s="1" t="s">
        <v>790</v>
      </c>
      <c r="C124" s="4" t="s">
        <v>764</v>
      </c>
      <c r="D124" s="4" t="s">
        <v>29</v>
      </c>
      <c r="E124" s="5">
        <v>51282.05</v>
      </c>
      <c r="F124" s="88"/>
      <c r="G124" s="86"/>
      <c r="H124" s="4" t="s">
        <v>87</v>
      </c>
      <c r="I124" s="4" t="s">
        <v>92</v>
      </c>
      <c r="J124" s="4" t="s">
        <v>756</v>
      </c>
      <c r="K124" s="20" t="s">
        <v>190</v>
      </c>
    </row>
    <row r="125" spans="1:11" s="37" customFormat="1" ht="38.25">
      <c r="A125" s="53">
        <v>122</v>
      </c>
      <c r="B125" s="1" t="s">
        <v>790</v>
      </c>
      <c r="C125" s="4" t="s">
        <v>765</v>
      </c>
      <c r="D125" s="4" t="s">
        <v>29</v>
      </c>
      <c r="E125" s="5">
        <v>5128.21</v>
      </c>
      <c r="F125" s="88"/>
      <c r="G125" s="86"/>
      <c r="H125" s="4" t="s">
        <v>132</v>
      </c>
      <c r="I125" s="4" t="s">
        <v>92</v>
      </c>
      <c r="J125" s="4" t="s">
        <v>756</v>
      </c>
      <c r="K125" s="20" t="s">
        <v>190</v>
      </c>
    </row>
    <row r="126" spans="1:11" s="37" customFormat="1" ht="25.5">
      <c r="A126" s="65">
        <v>123</v>
      </c>
      <c r="B126" s="1" t="s">
        <v>808</v>
      </c>
      <c r="C126" s="2" t="s">
        <v>797</v>
      </c>
      <c r="D126" s="2" t="s">
        <v>29</v>
      </c>
      <c r="E126" s="9">
        <v>2564.1</v>
      </c>
      <c r="F126" s="88"/>
      <c r="G126" s="86"/>
      <c r="H126" s="2" t="s">
        <v>318</v>
      </c>
      <c r="I126" s="2" t="s">
        <v>145</v>
      </c>
      <c r="J126" s="2" t="s">
        <v>793</v>
      </c>
      <c r="K126" s="55" t="s">
        <v>795</v>
      </c>
    </row>
    <row r="127" spans="1:11" s="37" customFormat="1" ht="25.5">
      <c r="A127" s="53">
        <v>124</v>
      </c>
      <c r="B127" s="1" t="s">
        <v>857</v>
      </c>
      <c r="C127" s="4" t="s">
        <v>846</v>
      </c>
      <c r="D127" s="4" t="s">
        <v>29</v>
      </c>
      <c r="E127" s="5">
        <v>1709.4017094017095</v>
      </c>
      <c r="F127" s="88"/>
      <c r="G127" s="86"/>
      <c r="H127" s="4" t="s">
        <v>408</v>
      </c>
      <c r="I127" s="4" t="s">
        <v>145</v>
      </c>
      <c r="J127" s="4" t="s">
        <v>823</v>
      </c>
      <c r="K127" s="20" t="s">
        <v>795</v>
      </c>
    </row>
    <row r="128" spans="1:11" s="37" customFormat="1" ht="25.5">
      <c r="A128" s="65">
        <v>125</v>
      </c>
      <c r="B128" s="1" t="s">
        <v>892</v>
      </c>
      <c r="C128" s="2" t="s">
        <v>879</v>
      </c>
      <c r="D128" s="2" t="s">
        <v>29</v>
      </c>
      <c r="E128" s="9">
        <v>68376</v>
      </c>
      <c r="F128" s="88"/>
      <c r="G128" s="86"/>
      <c r="H128" s="2" t="s">
        <v>811</v>
      </c>
      <c r="I128" s="2" t="s">
        <v>814</v>
      </c>
      <c r="J128" s="2" t="s">
        <v>878</v>
      </c>
      <c r="K128" s="20"/>
    </row>
    <row r="129" spans="1:11" s="37" customFormat="1" ht="25.5">
      <c r="A129" s="53">
        <v>126</v>
      </c>
      <c r="B129" s="1" t="s">
        <v>892</v>
      </c>
      <c r="C129" s="2" t="s">
        <v>880</v>
      </c>
      <c r="D129" s="2" t="s">
        <v>29</v>
      </c>
      <c r="E129" s="9">
        <v>5000</v>
      </c>
      <c r="F129" s="88"/>
      <c r="G129" s="86"/>
      <c r="H129" s="2" t="s">
        <v>811</v>
      </c>
      <c r="I129" s="2" t="s">
        <v>814</v>
      </c>
      <c r="J129" s="2" t="s">
        <v>878</v>
      </c>
      <c r="K129" s="20"/>
    </row>
    <row r="130" spans="1:11" s="37" customFormat="1" ht="25.5">
      <c r="A130" s="65">
        <v>127</v>
      </c>
      <c r="B130" s="1" t="s">
        <v>892</v>
      </c>
      <c r="C130" s="2" t="s">
        <v>881</v>
      </c>
      <c r="D130" s="2" t="s">
        <v>29</v>
      </c>
      <c r="E130" s="9">
        <v>6000</v>
      </c>
      <c r="F130" s="88"/>
      <c r="G130" s="86"/>
      <c r="H130" s="2" t="s">
        <v>782</v>
      </c>
      <c r="I130" s="2" t="s">
        <v>868</v>
      </c>
      <c r="J130" s="2" t="s">
        <v>730</v>
      </c>
      <c r="K130" s="20"/>
    </row>
    <row r="131" spans="1:11" s="37" customFormat="1" ht="38.25">
      <c r="A131" s="53">
        <v>128</v>
      </c>
      <c r="B131" s="1" t="s">
        <v>935</v>
      </c>
      <c r="C131" s="1" t="s">
        <v>894</v>
      </c>
      <c r="D131" s="1" t="s">
        <v>29</v>
      </c>
      <c r="E131" s="7">
        <v>3420</v>
      </c>
      <c r="F131" s="88"/>
      <c r="G131" s="86"/>
      <c r="H131" s="10">
        <v>43344</v>
      </c>
      <c r="I131" s="38">
        <v>43435</v>
      </c>
      <c r="J131" s="1" t="s">
        <v>893</v>
      </c>
      <c r="K131" s="22">
        <v>15050001</v>
      </c>
    </row>
    <row r="132" spans="1:11" s="37" customFormat="1" ht="38.25">
      <c r="A132" s="65">
        <v>129</v>
      </c>
      <c r="B132" s="1" t="s">
        <v>935</v>
      </c>
      <c r="C132" s="1" t="s">
        <v>895</v>
      </c>
      <c r="D132" s="1" t="s">
        <v>29</v>
      </c>
      <c r="E132" s="7">
        <v>2220</v>
      </c>
      <c r="F132" s="88"/>
      <c r="G132" s="86"/>
      <c r="H132" s="10">
        <v>43344</v>
      </c>
      <c r="I132" s="38">
        <v>43435</v>
      </c>
      <c r="J132" s="1" t="s">
        <v>893</v>
      </c>
      <c r="K132" s="22">
        <v>15050001</v>
      </c>
    </row>
    <row r="133" spans="1:11" s="37" customFormat="1" ht="25.5">
      <c r="A133" s="53">
        <v>130</v>
      </c>
      <c r="B133" s="1" t="s">
        <v>984</v>
      </c>
      <c r="C133" s="4" t="s">
        <v>947</v>
      </c>
      <c r="D133" s="4" t="s">
        <v>29</v>
      </c>
      <c r="E133" s="5">
        <v>5128</v>
      </c>
      <c r="F133" s="88"/>
      <c r="G133" s="86"/>
      <c r="H133" s="14" t="s">
        <v>321</v>
      </c>
      <c r="I133" s="14" t="s">
        <v>897</v>
      </c>
      <c r="J133" s="4" t="s">
        <v>946</v>
      </c>
      <c r="K133" s="22"/>
    </row>
    <row r="134" spans="1:11" s="37" customFormat="1" ht="25.5">
      <c r="A134" s="65">
        <v>131</v>
      </c>
      <c r="B134" s="1" t="s">
        <v>293</v>
      </c>
      <c r="C134" s="1" t="s">
        <v>290</v>
      </c>
      <c r="D134" s="1" t="s">
        <v>291</v>
      </c>
      <c r="E134" s="7">
        <v>1709.4</v>
      </c>
      <c r="F134" s="88"/>
      <c r="G134" s="86"/>
      <c r="H134" s="10" t="s">
        <v>292</v>
      </c>
      <c r="I134" s="10" t="s">
        <v>260</v>
      </c>
      <c r="J134" s="1" t="s">
        <v>163</v>
      </c>
      <c r="K134" s="22"/>
    </row>
    <row r="135" spans="1:11" s="37" customFormat="1" ht="25.5">
      <c r="A135" s="53">
        <v>132</v>
      </c>
      <c r="B135" s="1" t="s">
        <v>943</v>
      </c>
      <c r="C135" s="4" t="s">
        <v>941</v>
      </c>
      <c r="D135" s="4" t="s">
        <v>942</v>
      </c>
      <c r="E135" s="5">
        <v>239</v>
      </c>
      <c r="F135" s="88"/>
      <c r="G135" s="86"/>
      <c r="H135" s="4" t="s">
        <v>454</v>
      </c>
      <c r="I135" s="4"/>
      <c r="J135" s="4" t="s">
        <v>750</v>
      </c>
      <c r="K135" s="20"/>
    </row>
    <row r="136" spans="1:11" s="37" customFormat="1" ht="38.25">
      <c r="A136" s="65">
        <v>133</v>
      </c>
      <c r="B136" s="1" t="s">
        <v>231</v>
      </c>
      <c r="C136" s="4" t="s">
        <v>196</v>
      </c>
      <c r="D136" s="1" t="s">
        <v>197</v>
      </c>
      <c r="E136" s="5">
        <v>1025</v>
      </c>
      <c r="F136" s="88"/>
      <c r="G136" s="86"/>
      <c r="H136" s="4" t="s">
        <v>132</v>
      </c>
      <c r="I136" s="1" t="s">
        <v>92</v>
      </c>
      <c r="J136" s="16" t="s">
        <v>189</v>
      </c>
      <c r="K136" s="22" t="s">
        <v>190</v>
      </c>
    </row>
    <row r="137" spans="1:11" s="37" customFormat="1" ht="25.5">
      <c r="A137" s="53">
        <v>134</v>
      </c>
      <c r="B137" s="1" t="s">
        <v>808</v>
      </c>
      <c r="C137" s="2" t="s">
        <v>410</v>
      </c>
      <c r="D137" s="2" t="s">
        <v>796</v>
      </c>
      <c r="E137" s="9">
        <v>5982.91</v>
      </c>
      <c r="F137" s="88"/>
      <c r="G137" s="86"/>
      <c r="H137" s="2" t="s">
        <v>318</v>
      </c>
      <c r="I137" s="2" t="s">
        <v>145</v>
      </c>
      <c r="J137" s="2" t="s">
        <v>794</v>
      </c>
      <c r="K137" s="55" t="s">
        <v>795</v>
      </c>
    </row>
    <row r="138" spans="1:11" s="37" customFormat="1" ht="25.5">
      <c r="A138" s="65">
        <v>135</v>
      </c>
      <c r="B138" s="1" t="s">
        <v>832</v>
      </c>
      <c r="C138" s="2" t="s">
        <v>812</v>
      </c>
      <c r="D138" s="1" t="s">
        <v>796</v>
      </c>
      <c r="E138" s="7">
        <v>5128.2</v>
      </c>
      <c r="F138" s="88"/>
      <c r="G138" s="85"/>
      <c r="H138" s="13" t="s">
        <v>813</v>
      </c>
      <c r="I138" s="13" t="s">
        <v>814</v>
      </c>
      <c r="J138" s="1" t="s">
        <v>519</v>
      </c>
      <c r="K138" s="22" t="s">
        <v>795</v>
      </c>
    </row>
    <row r="139" spans="1:11" s="37" customFormat="1" ht="25.5">
      <c r="A139" s="53">
        <v>136</v>
      </c>
      <c r="B139" s="1" t="s">
        <v>984</v>
      </c>
      <c r="C139" s="4" t="s">
        <v>974</v>
      </c>
      <c r="D139" s="4" t="s">
        <v>975</v>
      </c>
      <c r="E139" s="5">
        <v>249000</v>
      </c>
      <c r="F139" s="5">
        <v>249000</v>
      </c>
      <c r="G139" s="4" t="s">
        <v>264</v>
      </c>
      <c r="H139" s="6" t="s">
        <v>334</v>
      </c>
      <c r="I139" s="6" t="s">
        <v>306</v>
      </c>
      <c r="J139" s="4" t="s">
        <v>946</v>
      </c>
      <c r="K139" s="22"/>
    </row>
    <row r="140" spans="1:11" s="37" customFormat="1" ht="25.5">
      <c r="A140" s="65">
        <v>137</v>
      </c>
      <c r="B140" s="1" t="s">
        <v>892</v>
      </c>
      <c r="C140" s="2" t="s">
        <v>869</v>
      </c>
      <c r="D140" s="2" t="s">
        <v>870</v>
      </c>
      <c r="E140" s="9">
        <v>2500</v>
      </c>
      <c r="F140" s="9">
        <v>2500</v>
      </c>
      <c r="G140" s="2" t="s">
        <v>244</v>
      </c>
      <c r="H140" s="2" t="s">
        <v>868</v>
      </c>
      <c r="I140" s="2" t="s">
        <v>783</v>
      </c>
      <c r="J140" s="2" t="s">
        <v>730</v>
      </c>
      <c r="K140" s="20"/>
    </row>
    <row r="141" spans="1:11" s="37" customFormat="1" ht="25.5">
      <c r="A141" s="53">
        <v>138</v>
      </c>
      <c r="B141" s="1" t="s">
        <v>748</v>
      </c>
      <c r="C141" s="4" t="s">
        <v>695</v>
      </c>
      <c r="D141" s="4" t="s">
        <v>696</v>
      </c>
      <c r="E141" s="5">
        <v>4700.854700854701</v>
      </c>
      <c r="F141" s="5">
        <v>4700.854700854701</v>
      </c>
      <c r="G141" s="4" t="s">
        <v>161</v>
      </c>
      <c r="H141" s="4" t="s">
        <v>340</v>
      </c>
      <c r="I141" s="4" t="s">
        <v>306</v>
      </c>
      <c r="J141" s="4" t="s">
        <v>730</v>
      </c>
      <c r="K141" s="20" t="s">
        <v>111</v>
      </c>
    </row>
    <row r="142" spans="1:11" s="37" customFormat="1" ht="51">
      <c r="A142" s="65">
        <v>139</v>
      </c>
      <c r="B142" s="1" t="s">
        <v>514</v>
      </c>
      <c r="C142" s="4" t="s">
        <v>468</v>
      </c>
      <c r="D142" s="4" t="s">
        <v>469</v>
      </c>
      <c r="E142" s="5">
        <v>25641</v>
      </c>
      <c r="F142" s="5">
        <v>25641</v>
      </c>
      <c r="G142" s="4" t="s">
        <v>470</v>
      </c>
      <c r="H142" s="14" t="s">
        <v>386</v>
      </c>
      <c r="I142" s="14" t="s">
        <v>368</v>
      </c>
      <c r="J142" s="4" t="s">
        <v>447</v>
      </c>
      <c r="K142" s="20" t="s">
        <v>471</v>
      </c>
    </row>
    <row r="143" spans="1:11" s="37" customFormat="1" ht="89.25">
      <c r="A143" s="53">
        <v>140</v>
      </c>
      <c r="B143" s="24" t="s">
        <v>11</v>
      </c>
      <c r="C143" s="3" t="s">
        <v>31</v>
      </c>
      <c r="D143" s="4" t="s">
        <v>32</v>
      </c>
      <c r="E143" s="44">
        <v>6363.64</v>
      </c>
      <c r="F143" s="87">
        <f>SUM(E143:E149)</f>
        <v>27599.440000000002</v>
      </c>
      <c r="G143" s="76" t="s">
        <v>33</v>
      </c>
      <c r="H143" s="1" t="s">
        <v>26</v>
      </c>
      <c r="I143" s="1" t="s">
        <v>26</v>
      </c>
      <c r="J143" s="24" t="s">
        <v>15</v>
      </c>
      <c r="K143" s="30"/>
    </row>
    <row r="144" spans="1:11" s="37" customFormat="1" ht="51" customHeight="1">
      <c r="A144" s="65">
        <v>141</v>
      </c>
      <c r="B144" s="1" t="s">
        <v>73</v>
      </c>
      <c r="C144" s="1" t="s">
        <v>63</v>
      </c>
      <c r="D144" s="1" t="s">
        <v>64</v>
      </c>
      <c r="E144" s="9">
        <v>7692.3</v>
      </c>
      <c r="F144" s="88"/>
      <c r="G144" s="77"/>
      <c r="H144" s="3" t="s">
        <v>59</v>
      </c>
      <c r="I144" s="3" t="s">
        <v>56</v>
      </c>
      <c r="J144" s="4" t="s">
        <v>57</v>
      </c>
      <c r="K144" s="22"/>
    </row>
    <row r="145" spans="1:11" s="37" customFormat="1" ht="76.5">
      <c r="A145" s="53">
        <v>142</v>
      </c>
      <c r="B145" s="1" t="s">
        <v>174</v>
      </c>
      <c r="C145" s="4" t="s">
        <v>130</v>
      </c>
      <c r="D145" s="4" t="s">
        <v>64</v>
      </c>
      <c r="E145" s="5">
        <v>4273.5</v>
      </c>
      <c r="F145" s="88"/>
      <c r="G145" s="77"/>
      <c r="H145" s="4" t="s">
        <v>132</v>
      </c>
      <c r="I145" s="4" t="s">
        <v>133</v>
      </c>
      <c r="J145" s="4" t="s">
        <v>134</v>
      </c>
      <c r="K145" s="20" t="s">
        <v>135</v>
      </c>
    </row>
    <row r="146" spans="1:11" s="37" customFormat="1" ht="38.25">
      <c r="A146" s="65">
        <v>143</v>
      </c>
      <c r="B146" s="1" t="s">
        <v>514</v>
      </c>
      <c r="C146" s="4" t="s">
        <v>509</v>
      </c>
      <c r="D146" s="4" t="s">
        <v>64</v>
      </c>
      <c r="E146" s="5">
        <v>2560</v>
      </c>
      <c r="F146" s="88"/>
      <c r="G146" s="77"/>
      <c r="H146" s="4" t="s">
        <v>132</v>
      </c>
      <c r="I146" s="14"/>
      <c r="J146" s="4"/>
      <c r="K146" s="20"/>
    </row>
    <row r="147" spans="1:11" s="37" customFormat="1" ht="12.75">
      <c r="A147" s="53">
        <v>144</v>
      </c>
      <c r="B147" s="1" t="s">
        <v>580</v>
      </c>
      <c r="C147" s="4" t="s">
        <v>521</v>
      </c>
      <c r="D147" s="4" t="s">
        <v>64</v>
      </c>
      <c r="E147" s="5">
        <v>1000</v>
      </c>
      <c r="F147" s="88"/>
      <c r="G147" s="77"/>
      <c r="H147" s="8" t="s">
        <v>523</v>
      </c>
      <c r="I147" s="8" t="s">
        <v>524</v>
      </c>
      <c r="J147" s="4" t="s">
        <v>519</v>
      </c>
      <c r="K147" s="20"/>
    </row>
    <row r="148" spans="1:11" s="37" customFormat="1" ht="51" customHeight="1">
      <c r="A148" s="65">
        <v>145</v>
      </c>
      <c r="B148" s="1" t="s">
        <v>676</v>
      </c>
      <c r="C148" s="31" t="s">
        <v>623</v>
      </c>
      <c r="D148" s="18" t="s">
        <v>64</v>
      </c>
      <c r="E148" s="42">
        <v>1710</v>
      </c>
      <c r="F148" s="88"/>
      <c r="G148" s="77"/>
      <c r="H148" s="18" t="s">
        <v>111</v>
      </c>
      <c r="I148" s="18" t="s">
        <v>111</v>
      </c>
      <c r="J148" s="18" t="s">
        <v>179</v>
      </c>
      <c r="K148" s="32" t="s">
        <v>597</v>
      </c>
    </row>
    <row r="149" spans="1:11" s="37" customFormat="1" ht="51" customHeight="1">
      <c r="A149" s="53">
        <v>146</v>
      </c>
      <c r="B149" s="1" t="s">
        <v>790</v>
      </c>
      <c r="C149" s="4" t="s">
        <v>759</v>
      </c>
      <c r="D149" s="4" t="s">
        <v>64</v>
      </c>
      <c r="E149" s="5">
        <v>4000</v>
      </c>
      <c r="F149" s="88"/>
      <c r="G149" s="78"/>
      <c r="H149" s="4" t="s">
        <v>92</v>
      </c>
      <c r="I149" s="4" t="s">
        <v>760</v>
      </c>
      <c r="J149" s="4" t="s">
        <v>756</v>
      </c>
      <c r="K149" s="20" t="s">
        <v>190</v>
      </c>
    </row>
    <row r="150" spans="1:11" s="37" customFormat="1" ht="38.25">
      <c r="A150" s="65">
        <v>147</v>
      </c>
      <c r="B150" s="1" t="s">
        <v>104</v>
      </c>
      <c r="C150" s="4" t="s">
        <v>95</v>
      </c>
      <c r="D150" s="1" t="s">
        <v>96</v>
      </c>
      <c r="E150" s="44">
        <v>345000</v>
      </c>
      <c r="F150" s="98">
        <f>SUM(E150:E157)</f>
        <v>1174000</v>
      </c>
      <c r="G150" s="97" t="s">
        <v>991</v>
      </c>
      <c r="H150" s="3" t="s">
        <v>82</v>
      </c>
      <c r="I150" s="3" t="s">
        <v>86</v>
      </c>
      <c r="J150" s="1" t="s">
        <v>97</v>
      </c>
      <c r="K150" s="22" t="s">
        <v>98</v>
      </c>
    </row>
    <row r="151" spans="1:11" s="37" customFormat="1" ht="38.25">
      <c r="A151" s="53">
        <v>148</v>
      </c>
      <c r="B151" s="1" t="s">
        <v>345</v>
      </c>
      <c r="C151" s="1" t="s">
        <v>341</v>
      </c>
      <c r="D151" s="1" t="s">
        <v>96</v>
      </c>
      <c r="E151" s="7">
        <v>4000</v>
      </c>
      <c r="F151" s="98"/>
      <c r="G151" s="97"/>
      <c r="H151" s="1" t="s">
        <v>340</v>
      </c>
      <c r="I151" s="1" t="s">
        <v>311</v>
      </c>
      <c r="J151" s="1" t="s">
        <v>342</v>
      </c>
      <c r="K151" s="22"/>
    </row>
    <row r="152" spans="1:11" s="37" customFormat="1" ht="25.5">
      <c r="A152" s="65">
        <v>149</v>
      </c>
      <c r="B152" s="1" t="s">
        <v>355</v>
      </c>
      <c r="C152" s="1" t="s">
        <v>95</v>
      </c>
      <c r="D152" s="1" t="s">
        <v>96</v>
      </c>
      <c r="E152" s="7">
        <v>540000</v>
      </c>
      <c r="F152" s="98"/>
      <c r="G152" s="97"/>
      <c r="H152" s="1" t="s">
        <v>349</v>
      </c>
      <c r="I152" s="1" t="s">
        <v>350</v>
      </c>
      <c r="J152" s="1" t="s">
        <v>351</v>
      </c>
      <c r="K152" s="22" t="s">
        <v>352</v>
      </c>
    </row>
    <row r="153" spans="1:11" s="37" customFormat="1" ht="38.25">
      <c r="A153" s="53">
        <v>150</v>
      </c>
      <c r="B153" s="1" t="s">
        <v>366</v>
      </c>
      <c r="C153" s="1" t="s">
        <v>95</v>
      </c>
      <c r="D153" s="1" t="s">
        <v>96</v>
      </c>
      <c r="E153" s="7">
        <v>16000</v>
      </c>
      <c r="F153" s="98"/>
      <c r="G153" s="97"/>
      <c r="H153" s="1" t="s">
        <v>331</v>
      </c>
      <c r="I153" s="1" t="s">
        <v>334</v>
      </c>
      <c r="J153" s="1" t="s">
        <v>359</v>
      </c>
      <c r="K153" s="22"/>
    </row>
    <row r="154" spans="1:11" s="37" customFormat="1" ht="25.5">
      <c r="A154" s="65">
        <v>151</v>
      </c>
      <c r="B154" s="1" t="s">
        <v>390</v>
      </c>
      <c r="C154" s="1" t="s">
        <v>95</v>
      </c>
      <c r="D154" s="1" t="s">
        <v>96</v>
      </c>
      <c r="E154" s="7">
        <v>24000</v>
      </c>
      <c r="F154" s="98"/>
      <c r="G154" s="97"/>
      <c r="H154" s="1" t="s">
        <v>349</v>
      </c>
      <c r="I154" s="1" t="s">
        <v>350</v>
      </c>
      <c r="J154" s="1" t="s">
        <v>351</v>
      </c>
      <c r="K154" s="22" t="s">
        <v>352</v>
      </c>
    </row>
    <row r="155" spans="1:11" s="37" customFormat="1" ht="38.25">
      <c r="A155" s="53">
        <v>152</v>
      </c>
      <c r="B155" s="1" t="s">
        <v>404</v>
      </c>
      <c r="C155" s="1" t="s">
        <v>401</v>
      </c>
      <c r="D155" s="1" t="s">
        <v>96</v>
      </c>
      <c r="E155" s="7">
        <v>60000</v>
      </c>
      <c r="F155" s="98"/>
      <c r="G155" s="97"/>
      <c r="H155" s="13" t="s">
        <v>331</v>
      </c>
      <c r="I155" s="1" t="s">
        <v>350</v>
      </c>
      <c r="J155" s="1" t="s">
        <v>402</v>
      </c>
      <c r="K155" s="22" t="s">
        <v>403</v>
      </c>
    </row>
    <row r="156" spans="1:11" s="37" customFormat="1" ht="25.5">
      <c r="A156" s="65">
        <v>153</v>
      </c>
      <c r="B156" s="1" t="s">
        <v>676</v>
      </c>
      <c r="C156" s="31" t="s">
        <v>588</v>
      </c>
      <c r="D156" s="18" t="s">
        <v>96</v>
      </c>
      <c r="E156" s="42">
        <v>180000</v>
      </c>
      <c r="F156" s="98"/>
      <c r="G156" s="97"/>
      <c r="H156" s="18" t="s">
        <v>331</v>
      </c>
      <c r="I156" s="18" t="s">
        <v>350</v>
      </c>
      <c r="J156" s="18" t="s">
        <v>589</v>
      </c>
      <c r="K156" s="32"/>
    </row>
    <row r="157" spans="1:11" s="37" customFormat="1" ht="25.5">
      <c r="A157" s="53">
        <v>154</v>
      </c>
      <c r="B157" s="1" t="s">
        <v>892</v>
      </c>
      <c r="C157" s="2" t="s">
        <v>867</v>
      </c>
      <c r="D157" s="2" t="s">
        <v>96</v>
      </c>
      <c r="E157" s="9">
        <v>5000</v>
      </c>
      <c r="F157" s="98"/>
      <c r="G157" s="97"/>
      <c r="H157" s="2" t="s">
        <v>782</v>
      </c>
      <c r="I157" s="2" t="s">
        <v>868</v>
      </c>
      <c r="J157" s="2" t="s">
        <v>741</v>
      </c>
      <c r="K157" s="20"/>
    </row>
    <row r="158" spans="1:11" s="37" customFormat="1" ht="25.5">
      <c r="A158" s="65">
        <v>155</v>
      </c>
      <c r="B158" s="1" t="s">
        <v>676</v>
      </c>
      <c r="C158" s="31" t="s">
        <v>581</v>
      </c>
      <c r="D158" s="18" t="s">
        <v>582</v>
      </c>
      <c r="E158" s="42">
        <v>100</v>
      </c>
      <c r="F158" s="42">
        <v>100</v>
      </c>
      <c r="G158" s="18" t="s">
        <v>161</v>
      </c>
      <c r="H158" s="18" t="s">
        <v>111</v>
      </c>
      <c r="I158" s="18" t="s">
        <v>111</v>
      </c>
      <c r="J158" s="18" t="s">
        <v>179</v>
      </c>
      <c r="K158" s="32"/>
    </row>
    <row r="159" spans="1:11" s="37" customFormat="1" ht="25.5">
      <c r="A159" s="53">
        <v>156</v>
      </c>
      <c r="B159" s="1" t="s">
        <v>832</v>
      </c>
      <c r="C159" s="2" t="s">
        <v>809</v>
      </c>
      <c r="D159" s="2" t="s">
        <v>810</v>
      </c>
      <c r="E159" s="9">
        <v>4273.5</v>
      </c>
      <c r="F159" s="93">
        <f>SUM(E159:E164)</f>
        <v>117393.10888888889</v>
      </c>
      <c r="G159" s="97" t="s">
        <v>264</v>
      </c>
      <c r="H159" s="47">
        <v>43344</v>
      </c>
      <c r="I159" s="1" t="s">
        <v>811</v>
      </c>
      <c r="J159" s="1" t="s">
        <v>519</v>
      </c>
      <c r="K159" s="22" t="s">
        <v>795</v>
      </c>
    </row>
    <row r="160" spans="1:11" s="37" customFormat="1" ht="25.5">
      <c r="A160" s="65">
        <v>157</v>
      </c>
      <c r="B160" s="1" t="s">
        <v>676</v>
      </c>
      <c r="C160" s="31" t="s">
        <v>583</v>
      </c>
      <c r="D160" s="18" t="s">
        <v>584</v>
      </c>
      <c r="E160" s="42">
        <v>51282</v>
      </c>
      <c r="F160" s="93"/>
      <c r="G160" s="97"/>
      <c r="H160" s="18" t="s">
        <v>340</v>
      </c>
      <c r="I160" s="18" t="s">
        <v>309</v>
      </c>
      <c r="J160" s="18" t="s">
        <v>585</v>
      </c>
      <c r="K160" s="32"/>
    </row>
    <row r="161" spans="1:11" s="37" customFormat="1" ht="25.5">
      <c r="A161" s="53">
        <v>158</v>
      </c>
      <c r="B161" s="1" t="s">
        <v>104</v>
      </c>
      <c r="C161" s="4" t="s">
        <v>89</v>
      </c>
      <c r="D161" s="1" t="s">
        <v>90</v>
      </c>
      <c r="E161" s="44">
        <v>15000</v>
      </c>
      <c r="F161" s="93"/>
      <c r="G161" s="97"/>
      <c r="H161" s="3" t="s">
        <v>91</v>
      </c>
      <c r="I161" s="3" t="s">
        <v>92</v>
      </c>
      <c r="J161" s="1" t="s">
        <v>93</v>
      </c>
      <c r="K161" s="22" t="s">
        <v>94</v>
      </c>
    </row>
    <row r="162" spans="1:11" s="37" customFormat="1" ht="25.5">
      <c r="A162" s="65">
        <v>159</v>
      </c>
      <c r="B162" s="1" t="s">
        <v>857</v>
      </c>
      <c r="C162" s="4" t="s">
        <v>89</v>
      </c>
      <c r="D162" s="4" t="s">
        <v>90</v>
      </c>
      <c r="E162" s="5">
        <v>6888.88888888889</v>
      </c>
      <c r="F162" s="93"/>
      <c r="G162" s="97"/>
      <c r="H162" s="6" t="s">
        <v>431</v>
      </c>
      <c r="I162" s="6" t="s">
        <v>318</v>
      </c>
      <c r="J162" s="4" t="s">
        <v>823</v>
      </c>
      <c r="K162" s="20"/>
    </row>
    <row r="163" spans="1:11" s="37" customFormat="1" ht="25.5">
      <c r="A163" s="53">
        <v>160</v>
      </c>
      <c r="B163" s="1" t="s">
        <v>676</v>
      </c>
      <c r="C163" s="18" t="s">
        <v>664</v>
      </c>
      <c r="D163" s="19" t="s">
        <v>665</v>
      </c>
      <c r="E163" s="42">
        <v>30000</v>
      </c>
      <c r="F163" s="93"/>
      <c r="G163" s="97"/>
      <c r="H163" s="18" t="s">
        <v>340</v>
      </c>
      <c r="I163" s="18" t="s">
        <v>309</v>
      </c>
      <c r="J163" s="18" t="s">
        <v>179</v>
      </c>
      <c r="K163" s="32"/>
    </row>
    <row r="164" spans="1:11" s="37" customFormat="1" ht="51">
      <c r="A164" s="65">
        <v>161</v>
      </c>
      <c r="B164" s="1" t="s">
        <v>174</v>
      </c>
      <c r="C164" s="4" t="s">
        <v>154</v>
      </c>
      <c r="D164" s="4" t="s">
        <v>155</v>
      </c>
      <c r="E164" s="5">
        <v>9948.72</v>
      </c>
      <c r="F164" s="93"/>
      <c r="G164" s="97"/>
      <c r="H164" s="4" t="s">
        <v>132</v>
      </c>
      <c r="I164" s="4" t="s">
        <v>156</v>
      </c>
      <c r="J164" s="4" t="s">
        <v>157</v>
      </c>
      <c r="K164" s="20" t="s">
        <v>158</v>
      </c>
    </row>
    <row r="165" spans="1:11" s="37" customFormat="1" ht="25.5">
      <c r="A165" s="53">
        <v>162</v>
      </c>
      <c r="B165" s="1" t="s">
        <v>935</v>
      </c>
      <c r="C165" s="2" t="s">
        <v>932</v>
      </c>
      <c r="D165" s="2" t="s">
        <v>933</v>
      </c>
      <c r="E165" s="9">
        <v>11000</v>
      </c>
      <c r="F165" s="9">
        <v>11000</v>
      </c>
      <c r="G165" s="2" t="s">
        <v>222</v>
      </c>
      <c r="H165" s="23" t="s">
        <v>392</v>
      </c>
      <c r="I165" s="23" t="s">
        <v>914</v>
      </c>
      <c r="J165" s="2" t="s">
        <v>934</v>
      </c>
      <c r="K165" s="22"/>
    </row>
    <row r="166" spans="1:11" s="37" customFormat="1" ht="25.5">
      <c r="A166" s="65">
        <v>163</v>
      </c>
      <c r="B166" s="1" t="s">
        <v>314</v>
      </c>
      <c r="C166" s="1" t="s">
        <v>303</v>
      </c>
      <c r="D166" s="1" t="s">
        <v>304</v>
      </c>
      <c r="E166" s="7">
        <v>5128.21</v>
      </c>
      <c r="F166" s="7">
        <v>5128.21</v>
      </c>
      <c r="G166" s="1" t="s">
        <v>167</v>
      </c>
      <c r="H166" s="1" t="s">
        <v>305</v>
      </c>
      <c r="I166" s="1" t="s">
        <v>306</v>
      </c>
      <c r="J166" s="1" t="s">
        <v>298</v>
      </c>
      <c r="K166" s="22"/>
    </row>
    <row r="167" spans="1:11" s="37" customFormat="1" ht="25.5">
      <c r="A167" s="53">
        <v>164</v>
      </c>
      <c r="B167" s="1" t="s">
        <v>314</v>
      </c>
      <c r="C167" s="1" t="s">
        <v>312</v>
      </c>
      <c r="D167" s="1" t="s">
        <v>304</v>
      </c>
      <c r="E167" s="7">
        <v>3000</v>
      </c>
      <c r="F167" s="7">
        <v>3000</v>
      </c>
      <c r="G167" s="1" t="s">
        <v>300</v>
      </c>
      <c r="H167" s="1" t="s">
        <v>162</v>
      </c>
      <c r="I167" s="1" t="s">
        <v>313</v>
      </c>
      <c r="J167" s="1" t="s">
        <v>298</v>
      </c>
      <c r="K167" s="22"/>
    </row>
    <row r="168" spans="1:11" ht="25.5">
      <c r="A168" s="65">
        <v>165</v>
      </c>
      <c r="B168" s="1" t="s">
        <v>514</v>
      </c>
      <c r="C168" s="4" t="s">
        <v>511</v>
      </c>
      <c r="D168" s="4" t="s">
        <v>512</v>
      </c>
      <c r="E168" s="5">
        <v>1128</v>
      </c>
      <c r="F168" s="5">
        <v>1128</v>
      </c>
      <c r="G168" s="4" t="s">
        <v>451</v>
      </c>
      <c r="H168" s="14" t="s">
        <v>513</v>
      </c>
      <c r="I168" s="14" t="s">
        <v>513</v>
      </c>
      <c r="J168" s="4"/>
      <c r="K168" s="20"/>
    </row>
    <row r="169" spans="1:11" s="37" customFormat="1" ht="89.25">
      <c r="A169" s="53">
        <v>166</v>
      </c>
      <c r="B169" s="24" t="s">
        <v>11</v>
      </c>
      <c r="C169" s="3" t="s">
        <v>34</v>
      </c>
      <c r="D169" s="1" t="s">
        <v>35</v>
      </c>
      <c r="E169" s="44">
        <v>60000</v>
      </c>
      <c r="F169" s="87">
        <f>SUM(E169:E217)</f>
        <v>212571.91555555555</v>
      </c>
      <c r="G169" s="99" t="s">
        <v>36</v>
      </c>
      <c r="H169" s="1" t="s">
        <v>26</v>
      </c>
      <c r="I169" s="1" t="s">
        <v>26</v>
      </c>
      <c r="J169" s="24" t="s">
        <v>15</v>
      </c>
      <c r="K169" s="30"/>
    </row>
    <row r="170" spans="1:11" s="37" customFormat="1" ht="25.5">
      <c r="A170" s="65">
        <v>167</v>
      </c>
      <c r="B170" s="1" t="s">
        <v>73</v>
      </c>
      <c r="C170" s="1" t="s">
        <v>65</v>
      </c>
      <c r="D170" s="1" t="s">
        <v>35</v>
      </c>
      <c r="E170" s="7">
        <v>1709.4</v>
      </c>
      <c r="F170" s="88"/>
      <c r="G170" s="99"/>
      <c r="H170" s="1" t="s">
        <v>59</v>
      </c>
      <c r="I170" s="1" t="s">
        <v>56</v>
      </c>
      <c r="J170" s="1" t="s">
        <v>57</v>
      </c>
      <c r="K170" s="22"/>
    </row>
    <row r="171" spans="1:11" s="37" customFormat="1" ht="25.5">
      <c r="A171" s="53">
        <v>168</v>
      </c>
      <c r="B171" s="1" t="s">
        <v>104</v>
      </c>
      <c r="C171" s="4" t="s">
        <v>81</v>
      </c>
      <c r="D171" s="4" t="s">
        <v>35</v>
      </c>
      <c r="E171" s="44">
        <v>8500</v>
      </c>
      <c r="F171" s="88"/>
      <c r="G171" s="99"/>
      <c r="H171" s="3" t="s">
        <v>78</v>
      </c>
      <c r="I171" s="3" t="s">
        <v>82</v>
      </c>
      <c r="J171" s="1" t="s">
        <v>83</v>
      </c>
      <c r="K171" s="30"/>
    </row>
    <row r="172" spans="1:11" s="37" customFormat="1" ht="51">
      <c r="A172" s="65">
        <v>169</v>
      </c>
      <c r="B172" s="1" t="s">
        <v>128</v>
      </c>
      <c r="C172" s="33" t="s">
        <v>117</v>
      </c>
      <c r="D172" s="24" t="s">
        <v>35</v>
      </c>
      <c r="E172" s="44">
        <v>340</v>
      </c>
      <c r="F172" s="88"/>
      <c r="G172" s="99"/>
      <c r="H172" s="1" t="s">
        <v>118</v>
      </c>
      <c r="I172" s="1" t="s">
        <v>119</v>
      </c>
      <c r="J172" s="12" t="s">
        <v>112</v>
      </c>
      <c r="K172" s="22"/>
    </row>
    <row r="173" spans="1:11" s="37" customFormat="1" ht="76.5">
      <c r="A173" s="53">
        <v>170</v>
      </c>
      <c r="B173" s="1" t="s">
        <v>174</v>
      </c>
      <c r="C173" s="4" t="s">
        <v>139</v>
      </c>
      <c r="D173" s="4" t="s">
        <v>35</v>
      </c>
      <c r="E173" s="5">
        <v>1200</v>
      </c>
      <c r="F173" s="88"/>
      <c r="G173" s="99"/>
      <c r="H173" s="4" t="s">
        <v>132</v>
      </c>
      <c r="I173" s="4" t="s">
        <v>133</v>
      </c>
      <c r="J173" s="4" t="s">
        <v>141</v>
      </c>
      <c r="K173" s="20" t="s">
        <v>142</v>
      </c>
    </row>
    <row r="174" spans="1:11" s="37" customFormat="1" ht="51">
      <c r="A174" s="65">
        <v>171</v>
      </c>
      <c r="B174" s="1" t="s">
        <v>231</v>
      </c>
      <c r="C174" s="4" t="s">
        <v>186</v>
      </c>
      <c r="D174" s="1" t="s">
        <v>35</v>
      </c>
      <c r="E174" s="7">
        <v>2500</v>
      </c>
      <c r="F174" s="88"/>
      <c r="G174" s="99"/>
      <c r="H174" s="4" t="s">
        <v>187</v>
      </c>
      <c r="I174" s="4" t="s">
        <v>188</v>
      </c>
      <c r="J174" s="16" t="s">
        <v>189</v>
      </c>
      <c r="K174" s="20" t="s">
        <v>190</v>
      </c>
    </row>
    <row r="175" spans="1:11" s="37" customFormat="1" ht="12.75">
      <c r="A175" s="53">
        <v>172</v>
      </c>
      <c r="B175" s="1" t="s">
        <v>252</v>
      </c>
      <c r="C175" s="1" t="s">
        <v>233</v>
      </c>
      <c r="D175" s="1" t="s">
        <v>35</v>
      </c>
      <c r="E175" s="7">
        <v>12000</v>
      </c>
      <c r="F175" s="88"/>
      <c r="G175" s="99"/>
      <c r="H175" s="1" t="s">
        <v>235</v>
      </c>
      <c r="I175" s="1" t="s">
        <v>236</v>
      </c>
      <c r="J175" s="1" t="s">
        <v>237</v>
      </c>
      <c r="K175" s="22"/>
    </row>
    <row r="176" spans="1:11" s="37" customFormat="1" ht="51">
      <c r="A176" s="65">
        <v>173</v>
      </c>
      <c r="B176" s="1" t="s">
        <v>261</v>
      </c>
      <c r="C176" s="1" t="s">
        <v>257</v>
      </c>
      <c r="D176" s="1" t="s">
        <v>35</v>
      </c>
      <c r="E176" s="7">
        <v>300</v>
      </c>
      <c r="F176" s="88"/>
      <c r="G176" s="99"/>
      <c r="H176" s="10" t="s">
        <v>254</v>
      </c>
      <c r="I176" s="10" t="s">
        <v>255</v>
      </c>
      <c r="J176" s="1" t="s">
        <v>256</v>
      </c>
      <c r="K176" s="22" t="s">
        <v>190</v>
      </c>
    </row>
    <row r="177" spans="1:11" s="37" customFormat="1" ht="12.75">
      <c r="A177" s="53">
        <v>174</v>
      </c>
      <c r="B177" s="1" t="s">
        <v>261</v>
      </c>
      <c r="C177" s="1" t="s">
        <v>258</v>
      </c>
      <c r="D177" s="1" t="s">
        <v>35</v>
      </c>
      <c r="E177" s="7">
        <v>854.7</v>
      </c>
      <c r="F177" s="88"/>
      <c r="G177" s="99"/>
      <c r="H177" s="10" t="s">
        <v>259</v>
      </c>
      <c r="I177" s="10" t="s">
        <v>260</v>
      </c>
      <c r="J177" s="4" t="s">
        <v>241</v>
      </c>
      <c r="K177" s="22"/>
    </row>
    <row r="178" spans="1:11" s="37" customFormat="1" ht="51">
      <c r="A178" s="65">
        <v>175</v>
      </c>
      <c r="B178" s="1" t="s">
        <v>265</v>
      </c>
      <c r="C178" s="1" t="s">
        <v>262</v>
      </c>
      <c r="D178" s="1" t="s">
        <v>35</v>
      </c>
      <c r="E178" s="7" t="s">
        <v>263</v>
      </c>
      <c r="F178" s="88"/>
      <c r="G178" s="99"/>
      <c r="H178" s="10" t="s">
        <v>254</v>
      </c>
      <c r="I178" s="10" t="s">
        <v>255</v>
      </c>
      <c r="J178" s="1" t="s">
        <v>256</v>
      </c>
      <c r="K178" s="22" t="s">
        <v>190</v>
      </c>
    </row>
    <row r="179" spans="1:11" s="37" customFormat="1" ht="63.75">
      <c r="A179" s="53">
        <v>176</v>
      </c>
      <c r="B179" s="1" t="s">
        <v>287</v>
      </c>
      <c r="C179" s="4" t="s">
        <v>266</v>
      </c>
      <c r="D179" s="4" t="s">
        <v>35</v>
      </c>
      <c r="E179" s="5">
        <v>3247.86</v>
      </c>
      <c r="F179" s="88"/>
      <c r="G179" s="99"/>
      <c r="H179" s="6" t="s">
        <v>267</v>
      </c>
      <c r="I179" s="4" t="s">
        <v>188</v>
      </c>
      <c r="J179" s="4" t="s">
        <v>268</v>
      </c>
      <c r="K179" s="20" t="s">
        <v>269</v>
      </c>
    </row>
    <row r="180" spans="1:11" s="37" customFormat="1" ht="51">
      <c r="A180" s="65">
        <v>177</v>
      </c>
      <c r="B180" s="1" t="s">
        <v>293</v>
      </c>
      <c r="C180" s="1" t="s">
        <v>262</v>
      </c>
      <c r="D180" s="1" t="s">
        <v>35</v>
      </c>
      <c r="E180" s="7">
        <v>450</v>
      </c>
      <c r="F180" s="88"/>
      <c r="G180" s="99"/>
      <c r="H180" s="10">
        <v>43374</v>
      </c>
      <c r="I180" s="10">
        <v>43435</v>
      </c>
      <c r="J180" s="1" t="s">
        <v>149</v>
      </c>
      <c r="K180" s="22" t="s">
        <v>190</v>
      </c>
    </row>
    <row r="181" spans="1:11" s="37" customFormat="1" ht="51">
      <c r="A181" s="53">
        <v>178</v>
      </c>
      <c r="B181" s="1" t="s">
        <v>295</v>
      </c>
      <c r="C181" s="1" t="s">
        <v>294</v>
      </c>
      <c r="D181" s="1" t="s">
        <v>35</v>
      </c>
      <c r="E181" s="7">
        <v>300</v>
      </c>
      <c r="F181" s="88"/>
      <c r="G181" s="99"/>
      <c r="H181" s="10">
        <v>43374</v>
      </c>
      <c r="I181" s="10">
        <v>43435</v>
      </c>
      <c r="J181" s="1" t="s">
        <v>149</v>
      </c>
      <c r="K181" s="22" t="s">
        <v>190</v>
      </c>
    </row>
    <row r="182" spans="1:11" s="37" customFormat="1" ht="51">
      <c r="A182" s="65">
        <v>179</v>
      </c>
      <c r="B182" s="1" t="s">
        <v>314</v>
      </c>
      <c r="C182" s="1" t="s">
        <v>296</v>
      </c>
      <c r="D182" s="1" t="s">
        <v>35</v>
      </c>
      <c r="E182" s="7">
        <v>800</v>
      </c>
      <c r="F182" s="88"/>
      <c r="G182" s="99"/>
      <c r="H182" s="10">
        <v>43374</v>
      </c>
      <c r="I182" s="10">
        <v>43435</v>
      </c>
      <c r="J182" s="1" t="s">
        <v>149</v>
      </c>
      <c r="K182" s="22" t="s">
        <v>190</v>
      </c>
    </row>
    <row r="183" spans="1:11" s="37" customFormat="1" ht="51">
      <c r="A183" s="53">
        <v>180</v>
      </c>
      <c r="B183" s="1" t="s">
        <v>316</v>
      </c>
      <c r="C183" s="1" t="s">
        <v>262</v>
      </c>
      <c r="D183" s="1" t="s">
        <v>35</v>
      </c>
      <c r="E183" s="7">
        <v>1000</v>
      </c>
      <c r="F183" s="88"/>
      <c r="G183" s="99"/>
      <c r="H183" s="10">
        <v>43374</v>
      </c>
      <c r="I183" s="10">
        <v>43435</v>
      </c>
      <c r="J183" s="1" t="s">
        <v>149</v>
      </c>
      <c r="K183" s="22" t="s">
        <v>190</v>
      </c>
    </row>
    <row r="184" spans="1:11" s="37" customFormat="1" ht="51">
      <c r="A184" s="65">
        <v>181</v>
      </c>
      <c r="B184" s="1" t="s">
        <v>317</v>
      </c>
      <c r="C184" s="1" t="s">
        <v>262</v>
      </c>
      <c r="D184" s="1" t="s">
        <v>35</v>
      </c>
      <c r="E184" s="7">
        <v>1200</v>
      </c>
      <c r="F184" s="88"/>
      <c r="G184" s="99"/>
      <c r="H184" s="10">
        <v>43374</v>
      </c>
      <c r="I184" s="10">
        <v>43435</v>
      </c>
      <c r="J184" s="1" t="s">
        <v>149</v>
      </c>
      <c r="K184" s="22" t="s">
        <v>190</v>
      </c>
    </row>
    <row r="185" spans="1:11" s="37" customFormat="1" ht="51">
      <c r="A185" s="53">
        <v>182</v>
      </c>
      <c r="B185" s="1" t="s">
        <v>319</v>
      </c>
      <c r="C185" s="1" t="s">
        <v>262</v>
      </c>
      <c r="D185" s="1" t="s">
        <v>35</v>
      </c>
      <c r="E185" s="7">
        <v>500</v>
      </c>
      <c r="F185" s="88"/>
      <c r="G185" s="99"/>
      <c r="H185" s="1" t="s">
        <v>318</v>
      </c>
      <c r="I185" s="13" t="s">
        <v>145</v>
      </c>
      <c r="J185" s="1" t="s">
        <v>149</v>
      </c>
      <c r="K185" s="22" t="s">
        <v>190</v>
      </c>
    </row>
    <row r="186" spans="1:11" s="37" customFormat="1" ht="12.75">
      <c r="A186" s="65">
        <v>183</v>
      </c>
      <c r="B186" s="1" t="s">
        <v>332</v>
      </c>
      <c r="C186" s="1" t="s">
        <v>320</v>
      </c>
      <c r="D186" s="1" t="s">
        <v>35</v>
      </c>
      <c r="E186" s="7">
        <v>1500</v>
      </c>
      <c r="F186" s="88"/>
      <c r="G186" s="99"/>
      <c r="H186" s="1" t="s">
        <v>321</v>
      </c>
      <c r="I186" s="1" t="s">
        <v>306</v>
      </c>
      <c r="J186" s="1" t="s">
        <v>322</v>
      </c>
      <c r="K186" s="22"/>
    </row>
    <row r="187" spans="1:11" s="37" customFormat="1" ht="25.5">
      <c r="A187" s="53">
        <v>184</v>
      </c>
      <c r="B187" s="1" t="s">
        <v>345</v>
      </c>
      <c r="C187" s="1" t="s">
        <v>333</v>
      </c>
      <c r="D187" s="1" t="s">
        <v>35</v>
      </c>
      <c r="E187" s="7">
        <v>700</v>
      </c>
      <c r="F187" s="88"/>
      <c r="G187" s="99"/>
      <c r="H187" s="1" t="s">
        <v>334</v>
      </c>
      <c r="I187" s="1" t="s">
        <v>306</v>
      </c>
      <c r="J187" s="1" t="s">
        <v>335</v>
      </c>
      <c r="K187" s="22"/>
    </row>
    <row r="188" spans="1:11" s="37" customFormat="1" ht="25.5">
      <c r="A188" s="65">
        <v>185</v>
      </c>
      <c r="B188" s="1" t="s">
        <v>355</v>
      </c>
      <c r="C188" s="1" t="s">
        <v>346</v>
      </c>
      <c r="D188" s="1" t="s">
        <v>35</v>
      </c>
      <c r="E188" s="7">
        <v>6000</v>
      </c>
      <c r="F188" s="88"/>
      <c r="G188" s="99"/>
      <c r="H188" s="1" t="s">
        <v>347</v>
      </c>
      <c r="I188" s="1" t="s">
        <v>14</v>
      </c>
      <c r="J188" s="1" t="s">
        <v>344</v>
      </c>
      <c r="K188" s="22"/>
    </row>
    <row r="189" spans="1:11" s="37" customFormat="1" ht="25.5">
      <c r="A189" s="53">
        <v>186</v>
      </c>
      <c r="B189" s="1" t="s">
        <v>366</v>
      </c>
      <c r="C189" s="1" t="s">
        <v>356</v>
      </c>
      <c r="D189" s="1" t="s">
        <v>35</v>
      </c>
      <c r="E189" s="7">
        <v>2000</v>
      </c>
      <c r="F189" s="88"/>
      <c r="G189" s="99"/>
      <c r="H189" s="1" t="s">
        <v>357</v>
      </c>
      <c r="I189" s="1" t="s">
        <v>311</v>
      </c>
      <c r="J189" s="1" t="s">
        <v>322</v>
      </c>
      <c r="K189" s="22"/>
    </row>
    <row r="190" spans="1:11" s="37" customFormat="1" ht="25.5">
      <c r="A190" s="65">
        <v>187</v>
      </c>
      <c r="B190" s="1" t="s">
        <v>366</v>
      </c>
      <c r="C190" s="1" t="s">
        <v>358</v>
      </c>
      <c r="D190" s="1" t="s">
        <v>35</v>
      </c>
      <c r="E190" s="7">
        <v>800</v>
      </c>
      <c r="F190" s="88"/>
      <c r="G190" s="99"/>
      <c r="H190" s="1" t="s">
        <v>357</v>
      </c>
      <c r="I190" s="1" t="s">
        <v>340</v>
      </c>
      <c r="J190" s="1" t="s">
        <v>327</v>
      </c>
      <c r="K190" s="22"/>
    </row>
    <row r="191" spans="1:11" s="37" customFormat="1" ht="25.5">
      <c r="A191" s="53">
        <v>188</v>
      </c>
      <c r="B191" s="1" t="s">
        <v>366</v>
      </c>
      <c r="C191" s="1" t="s">
        <v>360</v>
      </c>
      <c r="D191" s="1" t="s">
        <v>35</v>
      </c>
      <c r="E191" s="7">
        <v>1000</v>
      </c>
      <c r="F191" s="88"/>
      <c r="G191" s="99"/>
      <c r="H191" s="1" t="s">
        <v>361</v>
      </c>
      <c r="I191" s="1" t="s">
        <v>340</v>
      </c>
      <c r="J191" s="1" t="s">
        <v>322</v>
      </c>
      <c r="K191" s="22"/>
    </row>
    <row r="192" spans="1:11" s="37" customFormat="1" ht="25.5">
      <c r="A192" s="65">
        <v>189</v>
      </c>
      <c r="B192" s="1" t="s">
        <v>390</v>
      </c>
      <c r="C192" s="1" t="s">
        <v>346</v>
      </c>
      <c r="D192" s="1" t="s">
        <v>35</v>
      </c>
      <c r="E192" s="7">
        <v>3500</v>
      </c>
      <c r="F192" s="88"/>
      <c r="G192" s="99"/>
      <c r="H192" s="1" t="s">
        <v>389</v>
      </c>
      <c r="I192" s="1" t="s">
        <v>14</v>
      </c>
      <c r="J192" s="1" t="s">
        <v>344</v>
      </c>
      <c r="K192" s="22"/>
    </row>
    <row r="193" spans="1:11" s="37" customFormat="1" ht="25.5">
      <c r="A193" s="53">
        <v>190</v>
      </c>
      <c r="B193" s="1" t="s">
        <v>404</v>
      </c>
      <c r="C193" s="1" t="s">
        <v>346</v>
      </c>
      <c r="D193" s="1" t="s">
        <v>35</v>
      </c>
      <c r="E193" s="7">
        <v>1700</v>
      </c>
      <c r="F193" s="88"/>
      <c r="G193" s="99"/>
      <c r="H193" s="1" t="s">
        <v>334</v>
      </c>
      <c r="I193" s="1" t="s">
        <v>306</v>
      </c>
      <c r="J193" s="1" t="s">
        <v>189</v>
      </c>
      <c r="K193" s="22" t="s">
        <v>393</v>
      </c>
    </row>
    <row r="194" spans="1:11" s="37" customFormat="1" ht="38.25">
      <c r="A194" s="65">
        <v>191</v>
      </c>
      <c r="B194" s="1" t="s">
        <v>514</v>
      </c>
      <c r="C194" s="4" t="s">
        <v>443</v>
      </c>
      <c r="D194" s="4" t="s">
        <v>35</v>
      </c>
      <c r="E194" s="5">
        <v>9660</v>
      </c>
      <c r="F194" s="88"/>
      <c r="G194" s="99"/>
      <c r="H194" s="4" t="s">
        <v>132</v>
      </c>
      <c r="I194" s="6"/>
      <c r="J194" s="4" t="s">
        <v>444</v>
      </c>
      <c r="K194" s="20" t="s">
        <v>445</v>
      </c>
    </row>
    <row r="195" spans="1:11" s="37" customFormat="1" ht="38.25">
      <c r="A195" s="53">
        <v>192</v>
      </c>
      <c r="B195" s="1" t="s">
        <v>514</v>
      </c>
      <c r="C195" s="4" t="s">
        <v>446</v>
      </c>
      <c r="D195" s="4" t="s">
        <v>35</v>
      </c>
      <c r="E195" s="5">
        <v>11111</v>
      </c>
      <c r="F195" s="88"/>
      <c r="G195" s="99"/>
      <c r="H195" s="4" t="s">
        <v>132</v>
      </c>
      <c r="I195" s="14"/>
      <c r="J195" s="4" t="s">
        <v>447</v>
      </c>
      <c r="K195" s="20" t="s">
        <v>445</v>
      </c>
    </row>
    <row r="196" spans="1:11" s="37" customFormat="1" ht="38.25">
      <c r="A196" s="65">
        <v>193</v>
      </c>
      <c r="B196" s="1" t="s">
        <v>514</v>
      </c>
      <c r="C196" s="4" t="s">
        <v>448</v>
      </c>
      <c r="D196" s="4" t="s">
        <v>35</v>
      </c>
      <c r="E196" s="5">
        <v>2564</v>
      </c>
      <c r="F196" s="88"/>
      <c r="G196" s="99"/>
      <c r="H196" s="4" t="s">
        <v>132</v>
      </c>
      <c r="I196" s="6"/>
      <c r="J196" s="4" t="s">
        <v>447</v>
      </c>
      <c r="K196" s="20" t="s">
        <v>445</v>
      </c>
    </row>
    <row r="197" spans="1:11" s="37" customFormat="1" ht="38.25">
      <c r="A197" s="53">
        <v>194</v>
      </c>
      <c r="B197" s="1" t="s">
        <v>514</v>
      </c>
      <c r="C197" s="4" t="s">
        <v>510</v>
      </c>
      <c r="D197" s="4" t="s">
        <v>35</v>
      </c>
      <c r="E197" s="5">
        <v>854</v>
      </c>
      <c r="F197" s="88"/>
      <c r="G197" s="99"/>
      <c r="H197" s="4" t="s">
        <v>132</v>
      </c>
      <c r="I197" s="14"/>
      <c r="J197" s="4"/>
      <c r="K197" s="20"/>
    </row>
    <row r="198" spans="1:11" s="37" customFormat="1" ht="12.75">
      <c r="A198" s="65">
        <v>195</v>
      </c>
      <c r="B198" s="1" t="s">
        <v>580</v>
      </c>
      <c r="C198" s="4" t="s">
        <v>525</v>
      </c>
      <c r="D198" s="4" t="s">
        <v>35</v>
      </c>
      <c r="E198" s="5">
        <v>1500</v>
      </c>
      <c r="F198" s="88"/>
      <c r="G198" s="99"/>
      <c r="H198" s="8" t="s">
        <v>526</v>
      </c>
      <c r="I198" s="28" t="s">
        <v>527</v>
      </c>
      <c r="J198" s="4" t="s">
        <v>519</v>
      </c>
      <c r="K198" s="20"/>
    </row>
    <row r="199" spans="1:11" s="37" customFormat="1" ht="12.75">
      <c r="A199" s="53">
        <v>196</v>
      </c>
      <c r="B199" s="1" t="s">
        <v>580</v>
      </c>
      <c r="C199" s="4" t="s">
        <v>528</v>
      </c>
      <c r="D199" s="4" t="s">
        <v>35</v>
      </c>
      <c r="E199" s="5">
        <v>2000</v>
      </c>
      <c r="F199" s="88"/>
      <c r="G199" s="99"/>
      <c r="H199" s="8" t="s">
        <v>523</v>
      </c>
      <c r="I199" s="28" t="s">
        <v>524</v>
      </c>
      <c r="J199" s="4" t="s">
        <v>519</v>
      </c>
      <c r="K199" s="20"/>
    </row>
    <row r="200" spans="1:11" s="37" customFormat="1" ht="38.25">
      <c r="A200" s="65">
        <v>197</v>
      </c>
      <c r="B200" s="1" t="s">
        <v>676</v>
      </c>
      <c r="C200" s="18" t="s">
        <v>593</v>
      </c>
      <c r="D200" s="19" t="s">
        <v>35</v>
      </c>
      <c r="E200" s="42">
        <v>36600</v>
      </c>
      <c r="F200" s="88"/>
      <c r="G200" s="99"/>
      <c r="H200" s="48" t="s">
        <v>594</v>
      </c>
      <c r="I200" s="49" t="s">
        <v>595</v>
      </c>
      <c r="J200" s="18" t="s">
        <v>596</v>
      </c>
      <c r="K200" s="32" t="s">
        <v>597</v>
      </c>
    </row>
    <row r="201" spans="1:11" s="37" customFormat="1" ht="25.5">
      <c r="A201" s="53">
        <v>198</v>
      </c>
      <c r="B201" s="1" t="s">
        <v>748</v>
      </c>
      <c r="C201" s="4" t="s">
        <v>699</v>
      </c>
      <c r="D201" s="4" t="s">
        <v>35</v>
      </c>
      <c r="E201" s="5">
        <v>3846.153846153846</v>
      </c>
      <c r="F201" s="88"/>
      <c r="G201" s="99"/>
      <c r="H201" s="4" t="s">
        <v>513</v>
      </c>
      <c r="I201" s="4" t="s">
        <v>622</v>
      </c>
      <c r="J201" s="4" t="s">
        <v>726</v>
      </c>
      <c r="K201" s="20"/>
    </row>
    <row r="202" spans="1:11" s="37" customFormat="1" ht="38.25">
      <c r="A202" s="65">
        <v>199</v>
      </c>
      <c r="B202" s="1" t="s">
        <v>790</v>
      </c>
      <c r="C202" s="4" t="s">
        <v>34</v>
      </c>
      <c r="D202" s="4" t="s">
        <v>35</v>
      </c>
      <c r="E202" s="5">
        <v>2580</v>
      </c>
      <c r="F202" s="88"/>
      <c r="G202" s="99"/>
      <c r="H202" s="4" t="s">
        <v>132</v>
      </c>
      <c r="I202" s="4" t="s">
        <v>92</v>
      </c>
      <c r="J202" s="4" t="s">
        <v>756</v>
      </c>
      <c r="K202" s="20" t="s">
        <v>190</v>
      </c>
    </row>
    <row r="203" spans="1:11" s="37" customFormat="1" ht="25.5">
      <c r="A203" s="53">
        <v>200</v>
      </c>
      <c r="B203" s="1" t="s">
        <v>790</v>
      </c>
      <c r="C203" s="4" t="s">
        <v>763</v>
      </c>
      <c r="D203" s="4" t="s">
        <v>35</v>
      </c>
      <c r="E203" s="5">
        <v>1500</v>
      </c>
      <c r="F203" s="88"/>
      <c r="G203" s="99"/>
      <c r="H203" s="4" t="s">
        <v>82</v>
      </c>
      <c r="I203" s="4" t="s">
        <v>91</v>
      </c>
      <c r="J203" s="4" t="s">
        <v>750</v>
      </c>
      <c r="K203" s="20"/>
    </row>
    <row r="204" spans="1:11" s="37" customFormat="1" ht="25.5">
      <c r="A204" s="65">
        <v>201</v>
      </c>
      <c r="B204" s="1" t="s">
        <v>808</v>
      </c>
      <c r="C204" s="2" t="s">
        <v>346</v>
      </c>
      <c r="D204" s="2" t="s">
        <v>35</v>
      </c>
      <c r="E204" s="9">
        <v>3100</v>
      </c>
      <c r="F204" s="88"/>
      <c r="G204" s="99"/>
      <c r="H204" s="2" t="s">
        <v>431</v>
      </c>
      <c r="I204" s="2" t="s">
        <v>145</v>
      </c>
      <c r="J204" s="2" t="s">
        <v>794</v>
      </c>
      <c r="K204" s="55" t="s">
        <v>795</v>
      </c>
    </row>
    <row r="205" spans="1:11" s="37" customFormat="1" ht="25.5">
      <c r="A205" s="53">
        <v>202</v>
      </c>
      <c r="B205" s="1" t="s">
        <v>832</v>
      </c>
      <c r="C205" s="2" t="s">
        <v>815</v>
      </c>
      <c r="D205" s="1" t="s">
        <v>35</v>
      </c>
      <c r="E205" s="7">
        <v>1709.4</v>
      </c>
      <c r="F205" s="88"/>
      <c r="G205" s="99"/>
      <c r="H205" s="13" t="s">
        <v>813</v>
      </c>
      <c r="I205" s="13" t="s">
        <v>814</v>
      </c>
      <c r="J205" s="1" t="s">
        <v>519</v>
      </c>
      <c r="K205" s="22" t="s">
        <v>795</v>
      </c>
    </row>
    <row r="206" spans="1:11" s="37" customFormat="1" ht="25.5">
      <c r="A206" s="65">
        <v>203</v>
      </c>
      <c r="B206" s="1" t="s">
        <v>857</v>
      </c>
      <c r="C206" s="4" t="s">
        <v>839</v>
      </c>
      <c r="D206" s="4" t="s">
        <v>35</v>
      </c>
      <c r="E206" s="5">
        <v>940.1709401709402</v>
      </c>
      <c r="F206" s="88"/>
      <c r="G206" s="99"/>
      <c r="H206" s="4" t="s">
        <v>292</v>
      </c>
      <c r="I206" s="6" t="s">
        <v>260</v>
      </c>
      <c r="J206" s="4" t="s">
        <v>840</v>
      </c>
      <c r="K206" s="20"/>
    </row>
    <row r="207" spans="1:11" s="37" customFormat="1" ht="25.5">
      <c r="A207" s="53">
        <v>204</v>
      </c>
      <c r="B207" s="1" t="s">
        <v>857</v>
      </c>
      <c r="C207" s="4" t="s">
        <v>296</v>
      </c>
      <c r="D207" s="4" t="s">
        <v>35</v>
      </c>
      <c r="E207" s="5">
        <v>769.2307692307693</v>
      </c>
      <c r="F207" s="88"/>
      <c r="G207" s="99"/>
      <c r="H207" s="4" t="s">
        <v>841</v>
      </c>
      <c r="I207" s="4" t="s">
        <v>841</v>
      </c>
      <c r="J207" s="4" t="s">
        <v>840</v>
      </c>
      <c r="K207" s="20" t="s">
        <v>795</v>
      </c>
    </row>
    <row r="208" spans="1:11" s="37" customFormat="1" ht="25.5">
      <c r="A208" s="65">
        <v>205</v>
      </c>
      <c r="B208" s="1" t="s">
        <v>892</v>
      </c>
      <c r="C208" s="2" t="s">
        <v>356</v>
      </c>
      <c r="D208" s="2" t="s">
        <v>35</v>
      </c>
      <c r="E208" s="9">
        <v>1500</v>
      </c>
      <c r="F208" s="88"/>
      <c r="G208" s="99"/>
      <c r="H208" s="2" t="s">
        <v>868</v>
      </c>
      <c r="I208" s="2" t="s">
        <v>876</v>
      </c>
      <c r="J208" s="2" t="s">
        <v>730</v>
      </c>
      <c r="K208" s="20"/>
    </row>
    <row r="209" spans="1:11" s="37" customFormat="1" ht="25.5">
      <c r="A209" s="53">
        <v>206</v>
      </c>
      <c r="B209" s="1" t="s">
        <v>892</v>
      </c>
      <c r="C209" s="2" t="s">
        <v>877</v>
      </c>
      <c r="D209" s="2" t="s">
        <v>35</v>
      </c>
      <c r="E209" s="9">
        <v>3500</v>
      </c>
      <c r="F209" s="88"/>
      <c r="G209" s="99"/>
      <c r="H209" s="2" t="s">
        <v>811</v>
      </c>
      <c r="I209" s="2" t="s">
        <v>814</v>
      </c>
      <c r="J209" s="2" t="s">
        <v>878</v>
      </c>
      <c r="K209" s="20"/>
    </row>
    <row r="210" spans="1:11" s="37" customFormat="1" ht="63.75">
      <c r="A210" s="65">
        <v>207</v>
      </c>
      <c r="B210" s="1" t="s">
        <v>935</v>
      </c>
      <c r="C210" s="1" t="s">
        <v>899</v>
      </c>
      <c r="D210" s="1" t="s">
        <v>35</v>
      </c>
      <c r="E210" s="7">
        <v>3420</v>
      </c>
      <c r="F210" s="88"/>
      <c r="G210" s="99"/>
      <c r="H210" s="10" t="s">
        <v>900</v>
      </c>
      <c r="I210" s="38">
        <v>43435</v>
      </c>
      <c r="J210" s="1" t="s">
        <v>893</v>
      </c>
      <c r="K210" s="22" t="s">
        <v>901</v>
      </c>
    </row>
    <row r="211" spans="1:11" s="37" customFormat="1" ht="38.25">
      <c r="A211" s="53">
        <v>208</v>
      </c>
      <c r="B211" s="1" t="s">
        <v>943</v>
      </c>
      <c r="C211" s="4" t="s">
        <v>81</v>
      </c>
      <c r="D211" s="4" t="s">
        <v>35</v>
      </c>
      <c r="E211" s="5">
        <v>249</v>
      </c>
      <c r="F211" s="88"/>
      <c r="G211" s="99"/>
      <c r="H211" s="4" t="s">
        <v>938</v>
      </c>
      <c r="I211" s="4" t="s">
        <v>454</v>
      </c>
      <c r="J211" s="4" t="s">
        <v>750</v>
      </c>
      <c r="K211" s="20" t="s">
        <v>190</v>
      </c>
    </row>
    <row r="212" spans="1:11" s="37" customFormat="1" ht="25.5">
      <c r="A212" s="65">
        <v>209</v>
      </c>
      <c r="B212" s="1" t="s">
        <v>984</v>
      </c>
      <c r="C212" s="4" t="s">
        <v>945</v>
      </c>
      <c r="D212" s="4" t="s">
        <v>35</v>
      </c>
      <c r="E212" s="5">
        <v>3600</v>
      </c>
      <c r="F212" s="88"/>
      <c r="G212" s="99"/>
      <c r="H212" s="14" t="s">
        <v>330</v>
      </c>
      <c r="I212" s="14" t="s">
        <v>321</v>
      </c>
      <c r="J212" s="4" t="s">
        <v>946</v>
      </c>
      <c r="K212" s="22"/>
    </row>
    <row r="213" spans="1:11" s="37" customFormat="1" ht="51">
      <c r="A213" s="53">
        <v>210</v>
      </c>
      <c r="B213" s="1" t="s">
        <v>442</v>
      </c>
      <c r="C213" s="34" t="s">
        <v>405</v>
      </c>
      <c r="D213" s="4" t="s">
        <v>406</v>
      </c>
      <c r="E213" s="7">
        <v>3000</v>
      </c>
      <c r="F213" s="88"/>
      <c r="G213" s="99"/>
      <c r="H213" s="15" t="s">
        <v>407</v>
      </c>
      <c r="I213" s="1" t="s">
        <v>408</v>
      </c>
      <c r="J213" s="4" t="s">
        <v>409</v>
      </c>
      <c r="K213" s="20"/>
    </row>
    <row r="214" spans="1:11" s="37" customFormat="1" ht="25.5">
      <c r="A214" s="65">
        <v>211</v>
      </c>
      <c r="B214" s="1" t="s">
        <v>231</v>
      </c>
      <c r="C214" s="4" t="s">
        <v>175</v>
      </c>
      <c r="D214" s="1" t="s">
        <v>176</v>
      </c>
      <c r="E214" s="7">
        <v>500</v>
      </c>
      <c r="F214" s="88"/>
      <c r="G214" s="99"/>
      <c r="H214" s="1" t="s">
        <v>177</v>
      </c>
      <c r="I214" s="1" t="s">
        <v>178</v>
      </c>
      <c r="J214" s="16" t="s">
        <v>179</v>
      </c>
      <c r="K214" s="22"/>
    </row>
    <row r="215" spans="1:11" s="37" customFormat="1" ht="25.5">
      <c r="A215" s="53">
        <v>212</v>
      </c>
      <c r="B215" s="1" t="s">
        <v>676</v>
      </c>
      <c r="C215" s="18" t="s">
        <v>637</v>
      </c>
      <c r="D215" s="19" t="s">
        <v>176</v>
      </c>
      <c r="E215" s="42">
        <v>3840</v>
      </c>
      <c r="F215" s="88"/>
      <c r="G215" s="99"/>
      <c r="H215" s="18" t="s">
        <v>311</v>
      </c>
      <c r="I215" s="18" t="s">
        <v>331</v>
      </c>
      <c r="J215" s="18" t="s">
        <v>636</v>
      </c>
      <c r="K215" s="32"/>
    </row>
    <row r="216" spans="1:11" s="37" customFormat="1" ht="25.5">
      <c r="A216" s="65">
        <v>213</v>
      </c>
      <c r="B216" s="1" t="s">
        <v>935</v>
      </c>
      <c r="C216" s="4" t="s">
        <v>902</v>
      </c>
      <c r="D216" s="25" t="s">
        <v>176</v>
      </c>
      <c r="E216" s="35">
        <v>627</v>
      </c>
      <c r="F216" s="88"/>
      <c r="G216" s="99"/>
      <c r="H216" s="4" t="s">
        <v>68</v>
      </c>
      <c r="I216" s="8" t="s">
        <v>59</v>
      </c>
      <c r="J216" s="4" t="s">
        <v>730</v>
      </c>
      <c r="K216" s="22" t="s">
        <v>903</v>
      </c>
    </row>
    <row r="217" spans="1:11" s="37" customFormat="1" ht="38.25">
      <c r="A217" s="53">
        <v>214</v>
      </c>
      <c r="B217" s="1" t="s">
        <v>790</v>
      </c>
      <c r="C217" s="4" t="s">
        <v>761</v>
      </c>
      <c r="D217" s="4" t="s">
        <v>762</v>
      </c>
      <c r="E217" s="5">
        <v>1500</v>
      </c>
      <c r="F217" s="88"/>
      <c r="G217" s="99"/>
      <c r="H217" s="4" t="s">
        <v>192</v>
      </c>
      <c r="I217" s="4" t="s">
        <v>192</v>
      </c>
      <c r="J217" s="4" t="s">
        <v>750</v>
      </c>
      <c r="K217" s="20"/>
    </row>
    <row r="218" spans="1:11" s="37" customFormat="1" ht="25.5">
      <c r="A218" s="65">
        <v>215</v>
      </c>
      <c r="B218" s="1" t="s">
        <v>676</v>
      </c>
      <c r="C218" s="18" t="s">
        <v>658</v>
      </c>
      <c r="D218" s="19" t="s">
        <v>659</v>
      </c>
      <c r="E218" s="42">
        <v>854</v>
      </c>
      <c r="F218" s="42">
        <v>854</v>
      </c>
      <c r="G218" s="18" t="s">
        <v>161</v>
      </c>
      <c r="H218" s="18" t="s">
        <v>111</v>
      </c>
      <c r="I218" s="18" t="s">
        <v>111</v>
      </c>
      <c r="J218" s="18" t="s">
        <v>636</v>
      </c>
      <c r="K218" s="32"/>
    </row>
    <row r="219" spans="1:11" s="37" customFormat="1" ht="38.25">
      <c r="A219" s="53">
        <v>216</v>
      </c>
      <c r="B219" s="1" t="s">
        <v>514</v>
      </c>
      <c r="C219" s="4" t="s">
        <v>466</v>
      </c>
      <c r="D219" s="4" t="s">
        <v>467</v>
      </c>
      <c r="E219" s="5">
        <v>25641</v>
      </c>
      <c r="F219" s="5">
        <v>25641</v>
      </c>
      <c r="G219" s="4" t="s">
        <v>131</v>
      </c>
      <c r="H219" s="14" t="s">
        <v>464</v>
      </c>
      <c r="I219" s="14" t="s">
        <v>465</v>
      </c>
      <c r="J219" s="4" t="s">
        <v>447</v>
      </c>
      <c r="K219" s="20"/>
    </row>
    <row r="220" spans="1:11" s="37" customFormat="1" ht="38.25">
      <c r="A220" s="65">
        <v>217</v>
      </c>
      <c r="B220" s="1" t="s">
        <v>231</v>
      </c>
      <c r="C220" s="4" t="s">
        <v>220</v>
      </c>
      <c r="D220" s="4" t="s">
        <v>221</v>
      </c>
      <c r="E220" s="7">
        <v>50000</v>
      </c>
      <c r="F220" s="7">
        <v>50000</v>
      </c>
      <c r="G220" s="4" t="s">
        <v>222</v>
      </c>
      <c r="H220" s="4" t="s">
        <v>223</v>
      </c>
      <c r="I220" s="4" t="s">
        <v>224</v>
      </c>
      <c r="J220" s="4" t="s">
        <v>219</v>
      </c>
      <c r="K220" s="20"/>
    </row>
    <row r="221" spans="1:11" s="37" customFormat="1" ht="25.5">
      <c r="A221" s="53">
        <v>218</v>
      </c>
      <c r="B221" s="1" t="s">
        <v>231</v>
      </c>
      <c r="C221" s="4" t="s">
        <v>230</v>
      </c>
      <c r="D221" s="4" t="s">
        <v>221</v>
      </c>
      <c r="E221" s="7">
        <v>80000</v>
      </c>
      <c r="F221" s="7">
        <v>80000</v>
      </c>
      <c r="G221" s="4" t="s">
        <v>222</v>
      </c>
      <c r="H221" s="4" t="s">
        <v>218</v>
      </c>
      <c r="I221" s="4" t="s">
        <v>223</v>
      </c>
      <c r="J221" s="4" t="s">
        <v>229</v>
      </c>
      <c r="K221" s="20"/>
    </row>
    <row r="222" spans="1:11" ht="25.5">
      <c r="A222" s="65">
        <v>219</v>
      </c>
      <c r="B222" s="1" t="s">
        <v>808</v>
      </c>
      <c r="C222" s="2" t="s">
        <v>800</v>
      </c>
      <c r="D222" s="39" t="s">
        <v>801</v>
      </c>
      <c r="E222" s="9">
        <v>854.7</v>
      </c>
      <c r="F222" s="100">
        <f>SUM(E222:E299)</f>
        <v>895053.3804273505</v>
      </c>
      <c r="G222" s="91" t="s">
        <v>992</v>
      </c>
      <c r="H222" s="2" t="s">
        <v>292</v>
      </c>
      <c r="I222" s="2" t="s">
        <v>799</v>
      </c>
      <c r="J222" s="2" t="s">
        <v>793</v>
      </c>
      <c r="K222" s="55"/>
    </row>
    <row r="223" spans="1:11" ht="25.5">
      <c r="A223" s="53">
        <v>220</v>
      </c>
      <c r="B223" s="1" t="s">
        <v>808</v>
      </c>
      <c r="C223" s="2" t="s">
        <v>802</v>
      </c>
      <c r="D223" s="39" t="s">
        <v>801</v>
      </c>
      <c r="E223" s="9">
        <v>7692.31</v>
      </c>
      <c r="F223" s="100"/>
      <c r="G223" s="91"/>
      <c r="H223" s="2" t="s">
        <v>111</v>
      </c>
      <c r="I223" s="2"/>
      <c r="J223" s="2" t="s">
        <v>793</v>
      </c>
      <c r="K223" s="55"/>
    </row>
    <row r="224" spans="1:11" ht="38.25">
      <c r="A224" s="65">
        <v>221</v>
      </c>
      <c r="B224" s="1" t="s">
        <v>984</v>
      </c>
      <c r="C224" s="4" t="s">
        <v>981</v>
      </c>
      <c r="D224" s="24" t="s">
        <v>982</v>
      </c>
      <c r="E224" s="7">
        <v>2000</v>
      </c>
      <c r="F224" s="100"/>
      <c r="G224" s="91"/>
      <c r="H224" s="1" t="s">
        <v>340</v>
      </c>
      <c r="I224" s="1" t="s">
        <v>306</v>
      </c>
      <c r="J224" s="1" t="s">
        <v>983</v>
      </c>
      <c r="K224" s="22"/>
    </row>
    <row r="225" spans="1:11" ht="25.5">
      <c r="A225" s="53">
        <v>222</v>
      </c>
      <c r="B225" s="24" t="s">
        <v>11</v>
      </c>
      <c r="C225" s="3" t="s">
        <v>37</v>
      </c>
      <c r="D225" s="24" t="s">
        <v>38</v>
      </c>
      <c r="E225" s="44">
        <v>17094.02</v>
      </c>
      <c r="F225" s="100"/>
      <c r="G225" s="91"/>
      <c r="H225" s="1" t="s">
        <v>39</v>
      </c>
      <c r="I225" s="24" t="s">
        <v>39</v>
      </c>
      <c r="J225" s="24" t="s">
        <v>15</v>
      </c>
      <c r="K225" s="30"/>
    </row>
    <row r="226" spans="1:11" ht="25.5">
      <c r="A226" s="65">
        <v>223</v>
      </c>
      <c r="B226" s="1" t="s">
        <v>252</v>
      </c>
      <c r="C226" s="1" t="s">
        <v>249</v>
      </c>
      <c r="D226" s="1" t="s">
        <v>38</v>
      </c>
      <c r="E226" s="7">
        <v>10000</v>
      </c>
      <c r="F226" s="100"/>
      <c r="G226" s="91"/>
      <c r="H226" s="1" t="s">
        <v>250</v>
      </c>
      <c r="I226" s="1" t="s">
        <v>236</v>
      </c>
      <c r="J226" s="1" t="s">
        <v>251</v>
      </c>
      <c r="K226" s="22"/>
    </row>
    <row r="227" spans="1:11" ht="38.25">
      <c r="A227" s="53">
        <v>224</v>
      </c>
      <c r="B227" s="1" t="s">
        <v>390</v>
      </c>
      <c r="C227" s="1" t="s">
        <v>384</v>
      </c>
      <c r="D227" s="24" t="s">
        <v>38</v>
      </c>
      <c r="E227" s="7">
        <v>6000</v>
      </c>
      <c r="F227" s="100"/>
      <c r="G227" s="91"/>
      <c r="H227" s="1" t="s">
        <v>385</v>
      </c>
      <c r="I227" s="1" t="s">
        <v>386</v>
      </c>
      <c r="J227" s="1" t="s">
        <v>348</v>
      </c>
      <c r="K227" s="22"/>
    </row>
    <row r="228" spans="1:11" ht="25.5">
      <c r="A228" s="65">
        <v>225</v>
      </c>
      <c r="B228" s="1" t="s">
        <v>442</v>
      </c>
      <c r="C228" s="4" t="s">
        <v>418</v>
      </c>
      <c r="D228" s="4" t="s">
        <v>38</v>
      </c>
      <c r="E228" s="5">
        <v>500</v>
      </c>
      <c r="F228" s="100"/>
      <c r="G228" s="91"/>
      <c r="H228" s="25" t="s">
        <v>292</v>
      </c>
      <c r="I228" s="25" t="s">
        <v>414</v>
      </c>
      <c r="J228" s="4" t="s">
        <v>419</v>
      </c>
      <c r="K228" s="20"/>
    </row>
    <row r="229" spans="1:11" ht="25.5">
      <c r="A229" s="53">
        <v>226</v>
      </c>
      <c r="B229" s="1" t="s">
        <v>442</v>
      </c>
      <c r="C229" s="4" t="s">
        <v>420</v>
      </c>
      <c r="D229" s="4" t="s">
        <v>38</v>
      </c>
      <c r="E229" s="5">
        <v>500</v>
      </c>
      <c r="F229" s="100"/>
      <c r="G229" s="91"/>
      <c r="H229" s="25" t="s">
        <v>292</v>
      </c>
      <c r="I229" s="25" t="s">
        <v>414</v>
      </c>
      <c r="J229" s="4" t="s">
        <v>419</v>
      </c>
      <c r="K229" s="20"/>
    </row>
    <row r="230" spans="1:11" ht="25.5">
      <c r="A230" s="65">
        <v>227</v>
      </c>
      <c r="B230" s="1" t="s">
        <v>442</v>
      </c>
      <c r="C230" s="4" t="s">
        <v>421</v>
      </c>
      <c r="D230" s="4" t="s">
        <v>38</v>
      </c>
      <c r="E230" s="5">
        <v>1280</v>
      </c>
      <c r="F230" s="100"/>
      <c r="G230" s="91"/>
      <c r="H230" s="25" t="s">
        <v>292</v>
      </c>
      <c r="I230" s="25" t="s">
        <v>414</v>
      </c>
      <c r="J230" s="4" t="s">
        <v>422</v>
      </c>
      <c r="K230" s="20"/>
    </row>
    <row r="231" spans="1:11" ht="25.5">
      <c r="A231" s="53">
        <v>228</v>
      </c>
      <c r="B231" s="1" t="s">
        <v>442</v>
      </c>
      <c r="C231" s="4" t="s">
        <v>423</v>
      </c>
      <c r="D231" s="4" t="s">
        <v>38</v>
      </c>
      <c r="E231" s="5">
        <v>1700</v>
      </c>
      <c r="F231" s="100"/>
      <c r="G231" s="91"/>
      <c r="H231" s="25" t="s">
        <v>292</v>
      </c>
      <c r="I231" s="25" t="s">
        <v>414</v>
      </c>
      <c r="J231" s="4" t="s">
        <v>424</v>
      </c>
      <c r="K231" s="20"/>
    </row>
    <row r="232" spans="1:11" ht="38.25">
      <c r="A232" s="65">
        <v>229</v>
      </c>
      <c r="B232" s="1" t="s">
        <v>442</v>
      </c>
      <c r="C232" s="4" t="s">
        <v>425</v>
      </c>
      <c r="D232" s="4" t="s">
        <v>38</v>
      </c>
      <c r="E232" s="5">
        <v>3400</v>
      </c>
      <c r="F232" s="100"/>
      <c r="G232" s="91"/>
      <c r="H232" s="25" t="s">
        <v>292</v>
      </c>
      <c r="I232" s="25" t="s">
        <v>414</v>
      </c>
      <c r="J232" s="4" t="s">
        <v>424</v>
      </c>
      <c r="K232" s="20"/>
    </row>
    <row r="233" spans="1:11" ht="38.25">
      <c r="A233" s="53">
        <v>230</v>
      </c>
      <c r="B233" s="1" t="s">
        <v>442</v>
      </c>
      <c r="C233" s="4" t="s">
        <v>426</v>
      </c>
      <c r="D233" s="4" t="s">
        <v>38</v>
      </c>
      <c r="E233" s="5">
        <v>1700</v>
      </c>
      <c r="F233" s="100"/>
      <c r="G233" s="91"/>
      <c r="H233" s="25" t="s">
        <v>292</v>
      </c>
      <c r="I233" s="25" t="s">
        <v>414</v>
      </c>
      <c r="J233" s="4" t="s">
        <v>419</v>
      </c>
      <c r="K233" s="20"/>
    </row>
    <row r="234" spans="1:11" ht="25.5">
      <c r="A234" s="65">
        <v>231</v>
      </c>
      <c r="B234" s="1" t="s">
        <v>442</v>
      </c>
      <c r="C234" s="4" t="s">
        <v>427</v>
      </c>
      <c r="D234" s="4" t="s">
        <v>38</v>
      </c>
      <c r="E234" s="5">
        <v>3400</v>
      </c>
      <c r="F234" s="100"/>
      <c r="G234" s="91"/>
      <c r="H234" s="25" t="s">
        <v>292</v>
      </c>
      <c r="I234" s="25" t="s">
        <v>414</v>
      </c>
      <c r="J234" s="4" t="s">
        <v>419</v>
      </c>
      <c r="K234" s="20"/>
    </row>
    <row r="235" spans="1:11" ht="38.25">
      <c r="A235" s="53">
        <v>232</v>
      </c>
      <c r="B235" s="1" t="s">
        <v>442</v>
      </c>
      <c r="C235" s="4" t="s">
        <v>428</v>
      </c>
      <c r="D235" s="4" t="s">
        <v>38</v>
      </c>
      <c r="E235" s="5">
        <v>1282</v>
      </c>
      <c r="F235" s="100"/>
      <c r="G235" s="91"/>
      <c r="H235" s="25" t="s">
        <v>292</v>
      </c>
      <c r="I235" s="25" t="s">
        <v>414</v>
      </c>
      <c r="J235" s="4" t="s">
        <v>419</v>
      </c>
      <c r="K235" s="20"/>
    </row>
    <row r="236" spans="1:11" ht="25.5">
      <c r="A236" s="65">
        <v>233</v>
      </c>
      <c r="B236" s="1" t="s">
        <v>442</v>
      </c>
      <c r="C236" s="4" t="s">
        <v>429</v>
      </c>
      <c r="D236" s="4" t="s">
        <v>38</v>
      </c>
      <c r="E236" s="5">
        <v>4273.5</v>
      </c>
      <c r="F236" s="100"/>
      <c r="G236" s="91"/>
      <c r="H236" s="25" t="s">
        <v>292</v>
      </c>
      <c r="I236" s="25" t="s">
        <v>414</v>
      </c>
      <c r="J236" s="4" t="s">
        <v>424</v>
      </c>
      <c r="K236" s="20"/>
    </row>
    <row r="237" spans="1:11" ht="38.25">
      <c r="A237" s="53">
        <v>234</v>
      </c>
      <c r="B237" s="1" t="s">
        <v>442</v>
      </c>
      <c r="C237" s="4" t="s">
        <v>430</v>
      </c>
      <c r="D237" s="4" t="s">
        <v>38</v>
      </c>
      <c r="E237" s="5">
        <v>2340</v>
      </c>
      <c r="F237" s="100"/>
      <c r="G237" s="91"/>
      <c r="H237" s="25" t="s">
        <v>431</v>
      </c>
      <c r="I237" s="25" t="s">
        <v>145</v>
      </c>
      <c r="J237" s="4" t="s">
        <v>424</v>
      </c>
      <c r="K237" s="20"/>
    </row>
    <row r="238" spans="1:11" ht="25.5">
      <c r="A238" s="65">
        <v>235</v>
      </c>
      <c r="B238" s="1" t="s">
        <v>442</v>
      </c>
      <c r="C238" s="4" t="s">
        <v>432</v>
      </c>
      <c r="D238" s="4" t="s">
        <v>38</v>
      </c>
      <c r="E238" s="5">
        <v>1710</v>
      </c>
      <c r="F238" s="100"/>
      <c r="G238" s="91"/>
      <c r="H238" s="25" t="s">
        <v>292</v>
      </c>
      <c r="I238" s="25" t="s">
        <v>414</v>
      </c>
      <c r="J238" s="4" t="s">
        <v>424</v>
      </c>
      <c r="K238" s="20"/>
    </row>
    <row r="239" spans="1:11" ht="25.5">
      <c r="A239" s="53">
        <v>236</v>
      </c>
      <c r="B239" s="1" t="s">
        <v>442</v>
      </c>
      <c r="C239" s="4" t="s">
        <v>433</v>
      </c>
      <c r="D239" s="4" t="s">
        <v>38</v>
      </c>
      <c r="E239" s="5">
        <v>500</v>
      </c>
      <c r="F239" s="100"/>
      <c r="G239" s="91"/>
      <c r="H239" s="25" t="s">
        <v>292</v>
      </c>
      <c r="I239" s="25" t="s">
        <v>414</v>
      </c>
      <c r="J239" s="4" t="s">
        <v>419</v>
      </c>
      <c r="K239" s="20"/>
    </row>
    <row r="240" spans="1:11" ht="25.5">
      <c r="A240" s="65">
        <v>237</v>
      </c>
      <c r="B240" s="1" t="s">
        <v>442</v>
      </c>
      <c r="C240" s="4" t="s">
        <v>434</v>
      </c>
      <c r="D240" s="4" t="s">
        <v>38</v>
      </c>
      <c r="E240" s="5">
        <v>500</v>
      </c>
      <c r="F240" s="100"/>
      <c r="G240" s="91"/>
      <c r="H240" s="25" t="s">
        <v>292</v>
      </c>
      <c r="I240" s="25" t="s">
        <v>414</v>
      </c>
      <c r="J240" s="4" t="s">
        <v>419</v>
      </c>
      <c r="K240" s="20"/>
    </row>
    <row r="241" spans="1:11" ht="38.25">
      <c r="A241" s="53">
        <v>238</v>
      </c>
      <c r="B241" s="1" t="s">
        <v>442</v>
      </c>
      <c r="C241" s="4" t="s">
        <v>435</v>
      </c>
      <c r="D241" s="4" t="s">
        <v>38</v>
      </c>
      <c r="E241" s="5">
        <v>800</v>
      </c>
      <c r="F241" s="100"/>
      <c r="G241" s="91"/>
      <c r="H241" s="25" t="s">
        <v>292</v>
      </c>
      <c r="I241" s="25" t="s">
        <v>414</v>
      </c>
      <c r="J241" s="4" t="s">
        <v>436</v>
      </c>
      <c r="K241" s="20"/>
    </row>
    <row r="242" spans="1:11" ht="25.5">
      <c r="A242" s="65">
        <v>239</v>
      </c>
      <c r="B242" s="1" t="s">
        <v>442</v>
      </c>
      <c r="C242" s="4" t="s">
        <v>437</v>
      </c>
      <c r="D242" s="4" t="s">
        <v>38</v>
      </c>
      <c r="E242" s="5">
        <v>650</v>
      </c>
      <c r="F242" s="100"/>
      <c r="G242" s="91"/>
      <c r="H242" s="25" t="s">
        <v>292</v>
      </c>
      <c r="I242" s="25" t="s">
        <v>414</v>
      </c>
      <c r="J242" s="4" t="s">
        <v>424</v>
      </c>
      <c r="K242" s="20"/>
    </row>
    <row r="243" spans="1:11" ht="25.5">
      <c r="A243" s="53">
        <v>240</v>
      </c>
      <c r="B243" s="1" t="s">
        <v>442</v>
      </c>
      <c r="C243" s="4" t="s">
        <v>438</v>
      </c>
      <c r="D243" s="4" t="s">
        <v>38</v>
      </c>
      <c r="E243" s="5">
        <v>3500</v>
      </c>
      <c r="F243" s="100"/>
      <c r="G243" s="91"/>
      <c r="H243" s="25" t="s">
        <v>292</v>
      </c>
      <c r="I243" s="25" t="s">
        <v>414</v>
      </c>
      <c r="J243" s="4" t="s">
        <v>436</v>
      </c>
      <c r="K243" s="20"/>
    </row>
    <row r="244" spans="1:11" ht="25.5">
      <c r="A244" s="65">
        <v>241</v>
      </c>
      <c r="B244" s="1" t="s">
        <v>442</v>
      </c>
      <c r="C244" s="4" t="s">
        <v>439</v>
      </c>
      <c r="D244" s="4" t="s">
        <v>38</v>
      </c>
      <c r="E244" s="5">
        <v>17000</v>
      </c>
      <c r="F244" s="100"/>
      <c r="G244" s="91"/>
      <c r="H244" s="25" t="s">
        <v>414</v>
      </c>
      <c r="I244" s="25" t="s">
        <v>408</v>
      </c>
      <c r="J244" s="4" t="s">
        <v>436</v>
      </c>
      <c r="K244" s="20"/>
    </row>
    <row r="245" spans="1:11" ht="25.5">
      <c r="A245" s="53">
        <v>242</v>
      </c>
      <c r="B245" s="1" t="s">
        <v>442</v>
      </c>
      <c r="C245" s="4" t="s">
        <v>440</v>
      </c>
      <c r="D245" s="4" t="s">
        <v>38</v>
      </c>
      <c r="E245" s="5">
        <v>500</v>
      </c>
      <c r="F245" s="100"/>
      <c r="G245" s="91"/>
      <c r="H245" s="25" t="s">
        <v>292</v>
      </c>
      <c r="I245" s="25" t="s">
        <v>414</v>
      </c>
      <c r="J245" s="4" t="s">
        <v>419</v>
      </c>
      <c r="K245" s="20"/>
    </row>
    <row r="246" spans="1:11" ht="51">
      <c r="A246" s="65">
        <v>243</v>
      </c>
      <c r="B246" s="1" t="s">
        <v>442</v>
      </c>
      <c r="C246" s="4" t="s">
        <v>441</v>
      </c>
      <c r="D246" s="4" t="s">
        <v>38</v>
      </c>
      <c r="E246" s="5">
        <v>34000</v>
      </c>
      <c r="F246" s="100"/>
      <c r="G246" s="91"/>
      <c r="H246" s="25" t="s">
        <v>292</v>
      </c>
      <c r="I246" s="25" t="s">
        <v>414</v>
      </c>
      <c r="J246" s="4" t="s">
        <v>436</v>
      </c>
      <c r="K246" s="20"/>
    </row>
    <row r="247" spans="1:11" ht="25.5">
      <c r="A247" s="53">
        <v>244</v>
      </c>
      <c r="B247" s="1" t="s">
        <v>514</v>
      </c>
      <c r="C247" s="4" t="s">
        <v>463</v>
      </c>
      <c r="D247" s="4" t="s">
        <v>38</v>
      </c>
      <c r="E247" s="5">
        <v>51282</v>
      </c>
      <c r="F247" s="100"/>
      <c r="G247" s="91"/>
      <c r="H247" s="14" t="s">
        <v>464</v>
      </c>
      <c r="I247" s="6" t="s">
        <v>465</v>
      </c>
      <c r="J247" s="4" t="s">
        <v>447</v>
      </c>
      <c r="K247" s="20"/>
    </row>
    <row r="248" spans="1:11" ht="76.5">
      <c r="A248" s="65">
        <v>245</v>
      </c>
      <c r="B248" s="1" t="s">
        <v>580</v>
      </c>
      <c r="C248" s="4" t="s">
        <v>538</v>
      </c>
      <c r="D248" s="4" t="s">
        <v>38</v>
      </c>
      <c r="E248" s="5">
        <v>6000</v>
      </c>
      <c r="F248" s="100"/>
      <c r="G248" s="91"/>
      <c r="H248" s="8" t="s">
        <v>530</v>
      </c>
      <c r="I248" s="4" t="s">
        <v>517</v>
      </c>
      <c r="J248" s="4" t="s">
        <v>539</v>
      </c>
      <c r="K248" s="57"/>
    </row>
    <row r="249" spans="1:11" ht="38.25">
      <c r="A249" s="53">
        <v>246</v>
      </c>
      <c r="B249" s="1" t="s">
        <v>580</v>
      </c>
      <c r="C249" s="4" t="s">
        <v>540</v>
      </c>
      <c r="D249" s="4" t="s">
        <v>38</v>
      </c>
      <c r="E249" s="5">
        <v>2200</v>
      </c>
      <c r="F249" s="100"/>
      <c r="G249" s="91"/>
      <c r="H249" s="8" t="s">
        <v>530</v>
      </c>
      <c r="I249" s="4" t="s">
        <v>517</v>
      </c>
      <c r="J249" s="4" t="s">
        <v>539</v>
      </c>
      <c r="K249" s="57"/>
    </row>
    <row r="250" spans="1:11" ht="38.25">
      <c r="A250" s="65">
        <v>247</v>
      </c>
      <c r="B250" s="1" t="s">
        <v>580</v>
      </c>
      <c r="C250" s="26" t="s">
        <v>541</v>
      </c>
      <c r="D250" s="26" t="s">
        <v>38</v>
      </c>
      <c r="E250" s="36">
        <v>30000</v>
      </c>
      <c r="F250" s="100"/>
      <c r="G250" s="91"/>
      <c r="H250" s="27" t="s">
        <v>524</v>
      </c>
      <c r="I250" s="27" t="s">
        <v>536</v>
      </c>
      <c r="J250" s="26" t="s">
        <v>542</v>
      </c>
      <c r="K250" s="57"/>
    </row>
    <row r="251" spans="1:11" ht="51">
      <c r="A251" s="53">
        <v>248</v>
      </c>
      <c r="B251" s="1" t="s">
        <v>580</v>
      </c>
      <c r="C251" s="26" t="s">
        <v>543</v>
      </c>
      <c r="D251" s="26" t="s">
        <v>38</v>
      </c>
      <c r="E251" s="36">
        <v>4000</v>
      </c>
      <c r="F251" s="100"/>
      <c r="G251" s="91"/>
      <c r="H251" s="27" t="s">
        <v>524</v>
      </c>
      <c r="I251" s="27" t="s">
        <v>536</v>
      </c>
      <c r="J251" s="26" t="s">
        <v>544</v>
      </c>
      <c r="K251" s="57"/>
    </row>
    <row r="252" spans="1:11" ht="51">
      <c r="A252" s="65">
        <v>249</v>
      </c>
      <c r="B252" s="1" t="s">
        <v>580</v>
      </c>
      <c r="C252" s="26" t="s">
        <v>545</v>
      </c>
      <c r="D252" s="26" t="s">
        <v>38</v>
      </c>
      <c r="E252" s="36">
        <v>52000</v>
      </c>
      <c r="F252" s="100"/>
      <c r="G252" s="91"/>
      <c r="H252" s="27" t="s">
        <v>523</v>
      </c>
      <c r="I252" s="27" t="s">
        <v>546</v>
      </c>
      <c r="J252" s="26" t="s">
        <v>547</v>
      </c>
      <c r="K252" s="57"/>
    </row>
    <row r="253" spans="1:11" ht="63.75">
      <c r="A253" s="53">
        <v>250</v>
      </c>
      <c r="B253" s="1" t="s">
        <v>580</v>
      </c>
      <c r="C253" s="4" t="s">
        <v>548</v>
      </c>
      <c r="D253" s="4" t="s">
        <v>38</v>
      </c>
      <c r="E253" s="5">
        <v>20000</v>
      </c>
      <c r="F253" s="100"/>
      <c r="G253" s="91"/>
      <c r="H253" s="28" t="s">
        <v>523</v>
      </c>
      <c r="I253" s="8" t="s">
        <v>536</v>
      </c>
      <c r="J253" s="17" t="s">
        <v>549</v>
      </c>
      <c r="K253" s="20"/>
    </row>
    <row r="254" spans="1:11" ht="25.5">
      <c r="A254" s="65">
        <v>251</v>
      </c>
      <c r="B254" s="1" t="s">
        <v>580</v>
      </c>
      <c r="C254" s="4" t="s">
        <v>550</v>
      </c>
      <c r="D254" s="4" t="s">
        <v>38</v>
      </c>
      <c r="E254" s="5">
        <v>5000</v>
      </c>
      <c r="F254" s="100"/>
      <c r="G254" s="91"/>
      <c r="H254" s="28" t="s">
        <v>523</v>
      </c>
      <c r="I254" s="8" t="s">
        <v>536</v>
      </c>
      <c r="J254" s="17" t="s">
        <v>551</v>
      </c>
      <c r="K254" s="20"/>
    </row>
    <row r="255" spans="1:11" ht="38.25">
      <c r="A255" s="53">
        <v>252</v>
      </c>
      <c r="B255" s="1" t="s">
        <v>580</v>
      </c>
      <c r="C255" s="4" t="s">
        <v>552</v>
      </c>
      <c r="D255" s="4" t="s">
        <v>38</v>
      </c>
      <c r="E255" s="5">
        <v>10000</v>
      </c>
      <c r="F255" s="100"/>
      <c r="G255" s="91"/>
      <c r="H255" s="8" t="s">
        <v>523</v>
      </c>
      <c r="I255" s="4" t="s">
        <v>526</v>
      </c>
      <c r="J255" s="4" t="s">
        <v>549</v>
      </c>
      <c r="K255" s="20"/>
    </row>
    <row r="256" spans="1:11" ht="51">
      <c r="A256" s="65">
        <v>253</v>
      </c>
      <c r="B256" s="1" t="s">
        <v>580</v>
      </c>
      <c r="C256" s="4" t="s">
        <v>553</v>
      </c>
      <c r="D256" s="4" t="s">
        <v>38</v>
      </c>
      <c r="E256" s="5">
        <v>6000</v>
      </c>
      <c r="F256" s="100"/>
      <c r="G256" s="91"/>
      <c r="H256" s="8" t="s">
        <v>524</v>
      </c>
      <c r="I256" s="4" t="s">
        <v>517</v>
      </c>
      <c r="J256" s="4" t="s">
        <v>554</v>
      </c>
      <c r="K256" s="20"/>
    </row>
    <row r="257" spans="1:11" ht="51">
      <c r="A257" s="53">
        <v>254</v>
      </c>
      <c r="B257" s="1" t="s">
        <v>580</v>
      </c>
      <c r="C257" s="4" t="s">
        <v>555</v>
      </c>
      <c r="D257" s="4" t="s">
        <v>38</v>
      </c>
      <c r="E257" s="5">
        <v>5000</v>
      </c>
      <c r="F257" s="100"/>
      <c r="G257" s="91"/>
      <c r="H257" s="8" t="s">
        <v>523</v>
      </c>
      <c r="I257" s="4" t="s">
        <v>517</v>
      </c>
      <c r="J257" s="4" t="s">
        <v>556</v>
      </c>
      <c r="K257" s="20"/>
    </row>
    <row r="258" spans="1:11" ht="38.25">
      <c r="A258" s="65">
        <v>255</v>
      </c>
      <c r="B258" s="1" t="s">
        <v>580</v>
      </c>
      <c r="C258" s="4" t="s">
        <v>557</v>
      </c>
      <c r="D258" s="4" t="s">
        <v>38</v>
      </c>
      <c r="E258" s="5">
        <v>5000</v>
      </c>
      <c r="F258" s="100"/>
      <c r="G258" s="91"/>
      <c r="H258" s="8" t="s">
        <v>558</v>
      </c>
      <c r="I258" s="8" t="s">
        <v>517</v>
      </c>
      <c r="J258" s="4" t="s">
        <v>559</v>
      </c>
      <c r="K258" s="20"/>
    </row>
    <row r="259" spans="1:11" ht="38.25">
      <c r="A259" s="53">
        <v>256</v>
      </c>
      <c r="B259" s="1" t="s">
        <v>580</v>
      </c>
      <c r="C259" s="4" t="s">
        <v>560</v>
      </c>
      <c r="D259" s="4" t="s">
        <v>38</v>
      </c>
      <c r="E259" s="5">
        <v>2000</v>
      </c>
      <c r="F259" s="100"/>
      <c r="G259" s="91"/>
      <c r="H259" s="14" t="s">
        <v>523</v>
      </c>
      <c r="I259" s="28" t="s">
        <v>526</v>
      </c>
      <c r="J259" s="4" t="s">
        <v>561</v>
      </c>
      <c r="K259" s="20"/>
    </row>
    <row r="260" spans="1:11" ht="38.25">
      <c r="A260" s="65">
        <v>257</v>
      </c>
      <c r="B260" s="1" t="s">
        <v>580</v>
      </c>
      <c r="C260" s="4" t="s">
        <v>562</v>
      </c>
      <c r="D260" s="4" t="s">
        <v>38</v>
      </c>
      <c r="E260" s="5">
        <v>15000</v>
      </c>
      <c r="F260" s="100"/>
      <c r="G260" s="91"/>
      <c r="H260" s="14" t="s">
        <v>523</v>
      </c>
      <c r="I260" s="28" t="s">
        <v>526</v>
      </c>
      <c r="J260" s="4" t="s">
        <v>563</v>
      </c>
      <c r="K260" s="20"/>
    </row>
    <row r="261" spans="1:11" ht="38.25">
      <c r="A261" s="53">
        <v>258</v>
      </c>
      <c r="B261" s="1" t="s">
        <v>580</v>
      </c>
      <c r="C261" s="4" t="s">
        <v>564</v>
      </c>
      <c r="D261" s="4" t="s">
        <v>38</v>
      </c>
      <c r="E261" s="5">
        <v>5000</v>
      </c>
      <c r="F261" s="100"/>
      <c r="G261" s="91"/>
      <c r="H261" s="14" t="s">
        <v>523</v>
      </c>
      <c r="I261" s="28" t="s">
        <v>517</v>
      </c>
      <c r="J261" s="4" t="s">
        <v>542</v>
      </c>
      <c r="K261" s="20"/>
    </row>
    <row r="262" spans="1:11" ht="38.25">
      <c r="A262" s="65">
        <v>259</v>
      </c>
      <c r="B262" s="1" t="s">
        <v>580</v>
      </c>
      <c r="C262" s="4" t="s">
        <v>565</v>
      </c>
      <c r="D262" s="4" t="s">
        <v>38</v>
      </c>
      <c r="E262" s="5">
        <v>50000</v>
      </c>
      <c r="F262" s="100"/>
      <c r="G262" s="91"/>
      <c r="H262" s="8" t="s">
        <v>530</v>
      </c>
      <c r="I262" s="4" t="s">
        <v>527</v>
      </c>
      <c r="J262" s="4" t="s">
        <v>539</v>
      </c>
      <c r="K262" s="58"/>
    </row>
    <row r="263" spans="1:11" ht="25.5">
      <c r="A263" s="53">
        <v>260</v>
      </c>
      <c r="B263" s="1" t="s">
        <v>580</v>
      </c>
      <c r="C263" s="4" t="s">
        <v>566</v>
      </c>
      <c r="D263" s="4" t="s">
        <v>38</v>
      </c>
      <c r="E263" s="5">
        <v>50000</v>
      </c>
      <c r="F263" s="100"/>
      <c r="G263" s="91"/>
      <c r="H263" s="8" t="s">
        <v>530</v>
      </c>
      <c r="I263" s="4" t="s">
        <v>527</v>
      </c>
      <c r="J263" s="4" t="s">
        <v>539</v>
      </c>
      <c r="K263" s="58"/>
    </row>
    <row r="264" spans="1:11" ht="25.5">
      <c r="A264" s="65">
        <v>261</v>
      </c>
      <c r="B264" s="1" t="s">
        <v>580</v>
      </c>
      <c r="C264" s="4" t="s">
        <v>567</v>
      </c>
      <c r="D264" s="4" t="s">
        <v>38</v>
      </c>
      <c r="E264" s="5">
        <v>42000</v>
      </c>
      <c r="F264" s="100"/>
      <c r="G264" s="91"/>
      <c r="H264" s="8" t="s">
        <v>530</v>
      </c>
      <c r="I264" s="4" t="s">
        <v>527</v>
      </c>
      <c r="J264" s="4" t="s">
        <v>539</v>
      </c>
      <c r="K264" s="58"/>
    </row>
    <row r="265" spans="1:11" ht="12.75">
      <c r="A265" s="53">
        <v>262</v>
      </c>
      <c r="B265" s="1" t="s">
        <v>580</v>
      </c>
      <c r="C265" s="4" t="s">
        <v>568</v>
      </c>
      <c r="D265" s="4" t="s">
        <v>38</v>
      </c>
      <c r="E265" s="5">
        <v>85000</v>
      </c>
      <c r="F265" s="100"/>
      <c r="G265" s="91"/>
      <c r="H265" s="14" t="s">
        <v>524</v>
      </c>
      <c r="I265" s="28" t="s">
        <v>536</v>
      </c>
      <c r="J265" s="4" t="s">
        <v>569</v>
      </c>
      <c r="K265" s="57"/>
    </row>
    <row r="266" spans="1:11" ht="25.5">
      <c r="A266" s="65">
        <v>263</v>
      </c>
      <c r="B266" s="1" t="s">
        <v>580</v>
      </c>
      <c r="C266" s="4" t="s">
        <v>570</v>
      </c>
      <c r="D266" s="4" t="s">
        <v>38</v>
      </c>
      <c r="E266" s="5">
        <v>4200</v>
      </c>
      <c r="F266" s="100"/>
      <c r="G266" s="91"/>
      <c r="H266" s="8" t="s">
        <v>571</v>
      </c>
      <c r="I266" s="4" t="s">
        <v>546</v>
      </c>
      <c r="J266" s="4" t="s">
        <v>569</v>
      </c>
      <c r="K266" s="20"/>
    </row>
    <row r="267" spans="1:11" ht="38.25">
      <c r="A267" s="53">
        <v>264</v>
      </c>
      <c r="B267" s="1" t="s">
        <v>580</v>
      </c>
      <c r="C267" s="4" t="s">
        <v>572</v>
      </c>
      <c r="D267" s="4" t="s">
        <v>38</v>
      </c>
      <c r="E267" s="5">
        <v>7000</v>
      </c>
      <c r="F267" s="100"/>
      <c r="G267" s="91"/>
      <c r="H267" s="8" t="s">
        <v>546</v>
      </c>
      <c r="I267" s="4" t="s">
        <v>530</v>
      </c>
      <c r="J267" s="4" t="s">
        <v>569</v>
      </c>
      <c r="K267" s="20"/>
    </row>
    <row r="268" spans="1:11" ht="38.25">
      <c r="A268" s="65">
        <v>265</v>
      </c>
      <c r="B268" s="1" t="s">
        <v>580</v>
      </c>
      <c r="C268" s="4" t="s">
        <v>573</v>
      </c>
      <c r="D268" s="4" t="s">
        <v>38</v>
      </c>
      <c r="E268" s="5">
        <v>10000</v>
      </c>
      <c r="F268" s="100"/>
      <c r="G268" s="91"/>
      <c r="H268" s="8" t="s">
        <v>523</v>
      </c>
      <c r="I268" s="8" t="s">
        <v>546</v>
      </c>
      <c r="J268" s="4" t="s">
        <v>569</v>
      </c>
      <c r="K268" s="20"/>
    </row>
    <row r="269" spans="1:11" ht="38.25">
      <c r="A269" s="53">
        <v>266</v>
      </c>
      <c r="B269" s="1" t="s">
        <v>580</v>
      </c>
      <c r="C269" s="4" t="s">
        <v>574</v>
      </c>
      <c r="D269" s="4" t="s">
        <v>38</v>
      </c>
      <c r="E269" s="5">
        <v>17000</v>
      </c>
      <c r="F269" s="100"/>
      <c r="G269" s="91"/>
      <c r="H269" s="8" t="s">
        <v>523</v>
      </c>
      <c r="I269" s="8" t="s">
        <v>546</v>
      </c>
      <c r="J269" s="4" t="s">
        <v>569</v>
      </c>
      <c r="K269" s="20"/>
    </row>
    <row r="270" spans="1:11" ht="38.25">
      <c r="A270" s="65">
        <v>267</v>
      </c>
      <c r="B270" s="1" t="s">
        <v>580</v>
      </c>
      <c r="C270" s="4" t="s">
        <v>575</v>
      </c>
      <c r="D270" s="4" t="s">
        <v>38</v>
      </c>
      <c r="E270" s="5">
        <v>14000</v>
      </c>
      <c r="F270" s="100"/>
      <c r="G270" s="91"/>
      <c r="H270" s="8" t="s">
        <v>523</v>
      </c>
      <c r="I270" s="8" t="s">
        <v>546</v>
      </c>
      <c r="J270" s="4" t="s">
        <v>569</v>
      </c>
      <c r="K270" s="20"/>
    </row>
    <row r="271" spans="1:11" ht="38.25">
      <c r="A271" s="53">
        <v>268</v>
      </c>
      <c r="B271" s="1" t="s">
        <v>580</v>
      </c>
      <c r="C271" s="4" t="s">
        <v>576</v>
      </c>
      <c r="D271" s="4" t="s">
        <v>38</v>
      </c>
      <c r="E271" s="5">
        <v>12000</v>
      </c>
      <c r="F271" s="100"/>
      <c r="G271" s="91"/>
      <c r="H271" s="14" t="s">
        <v>536</v>
      </c>
      <c r="I271" s="28" t="s">
        <v>526</v>
      </c>
      <c r="J271" s="4" t="s">
        <v>569</v>
      </c>
      <c r="K271" s="20"/>
    </row>
    <row r="272" spans="1:11" ht="38.25">
      <c r="A272" s="65">
        <v>269</v>
      </c>
      <c r="B272" s="1" t="s">
        <v>580</v>
      </c>
      <c r="C272" s="4" t="s">
        <v>577</v>
      </c>
      <c r="D272" s="4" t="s">
        <v>38</v>
      </c>
      <c r="E272" s="5">
        <v>85000</v>
      </c>
      <c r="F272" s="100"/>
      <c r="G272" s="91"/>
      <c r="H272" s="14" t="s">
        <v>546</v>
      </c>
      <c r="I272" s="28" t="s">
        <v>530</v>
      </c>
      <c r="J272" s="4" t="s">
        <v>569</v>
      </c>
      <c r="K272" s="20"/>
    </row>
    <row r="273" spans="1:11" ht="38.25">
      <c r="A273" s="53">
        <v>270</v>
      </c>
      <c r="B273" s="1" t="s">
        <v>580</v>
      </c>
      <c r="C273" s="4" t="s">
        <v>578</v>
      </c>
      <c r="D273" s="4" t="s">
        <v>38</v>
      </c>
      <c r="E273" s="5">
        <v>10000</v>
      </c>
      <c r="F273" s="100"/>
      <c r="G273" s="91"/>
      <c r="H273" s="14" t="s">
        <v>536</v>
      </c>
      <c r="I273" s="28" t="s">
        <v>526</v>
      </c>
      <c r="J273" s="4" t="s">
        <v>569</v>
      </c>
      <c r="K273" s="20"/>
    </row>
    <row r="274" spans="1:11" ht="38.25">
      <c r="A274" s="65">
        <v>271</v>
      </c>
      <c r="B274" s="1" t="s">
        <v>580</v>
      </c>
      <c r="C274" s="4" t="s">
        <v>579</v>
      </c>
      <c r="D274" s="4" t="s">
        <v>38</v>
      </c>
      <c r="E274" s="5">
        <v>3000</v>
      </c>
      <c r="F274" s="100"/>
      <c r="G274" s="91"/>
      <c r="H274" s="14" t="s">
        <v>536</v>
      </c>
      <c r="I274" s="28" t="s">
        <v>526</v>
      </c>
      <c r="J274" s="4" t="s">
        <v>569</v>
      </c>
      <c r="K274" s="20"/>
    </row>
    <row r="275" spans="1:11" ht="25.5">
      <c r="A275" s="53">
        <v>272</v>
      </c>
      <c r="B275" s="1" t="s">
        <v>748</v>
      </c>
      <c r="C275" s="25" t="s">
        <v>712</v>
      </c>
      <c r="D275" s="4" t="s">
        <v>38</v>
      </c>
      <c r="E275" s="5">
        <v>2564.102564102564</v>
      </c>
      <c r="F275" s="100"/>
      <c r="G275" s="91"/>
      <c r="H275" s="4" t="s">
        <v>732</v>
      </c>
      <c r="I275" s="4" t="s">
        <v>745</v>
      </c>
      <c r="J275" s="4" t="s">
        <v>746</v>
      </c>
      <c r="K275" s="20"/>
    </row>
    <row r="276" spans="1:11" ht="38.25">
      <c r="A276" s="65">
        <v>273</v>
      </c>
      <c r="B276" s="1" t="s">
        <v>748</v>
      </c>
      <c r="C276" s="4" t="s">
        <v>715</v>
      </c>
      <c r="D276" s="4" t="s">
        <v>38</v>
      </c>
      <c r="E276" s="5">
        <v>5000</v>
      </c>
      <c r="F276" s="100"/>
      <c r="G276" s="91"/>
      <c r="H276" s="4" t="s">
        <v>732</v>
      </c>
      <c r="I276" s="4" t="s">
        <v>745</v>
      </c>
      <c r="J276" s="4" t="s">
        <v>746</v>
      </c>
      <c r="K276" s="20"/>
    </row>
    <row r="277" spans="1:11" ht="38.25">
      <c r="A277" s="53">
        <v>274</v>
      </c>
      <c r="B277" s="1" t="s">
        <v>748</v>
      </c>
      <c r="C277" s="4" t="s">
        <v>716</v>
      </c>
      <c r="D277" s="4" t="s">
        <v>38</v>
      </c>
      <c r="E277" s="5">
        <v>4273.504273504273</v>
      </c>
      <c r="F277" s="100"/>
      <c r="G277" s="91"/>
      <c r="H277" s="4" t="s">
        <v>732</v>
      </c>
      <c r="I277" s="4" t="s">
        <v>745</v>
      </c>
      <c r="J277" s="4" t="s">
        <v>746</v>
      </c>
      <c r="K277" s="20"/>
    </row>
    <row r="278" spans="1:11" ht="38.25">
      <c r="A278" s="65">
        <v>275</v>
      </c>
      <c r="B278" s="1" t="s">
        <v>748</v>
      </c>
      <c r="C278" s="4" t="s">
        <v>717</v>
      </c>
      <c r="D278" s="4" t="s">
        <v>38</v>
      </c>
      <c r="E278" s="5">
        <v>2564.102564102564</v>
      </c>
      <c r="F278" s="100"/>
      <c r="G278" s="91"/>
      <c r="H278" s="4" t="s">
        <v>732</v>
      </c>
      <c r="I278" s="4" t="s">
        <v>745</v>
      </c>
      <c r="J278" s="4" t="s">
        <v>746</v>
      </c>
      <c r="K278" s="20"/>
    </row>
    <row r="279" spans="1:11" ht="38.25">
      <c r="A279" s="53">
        <v>276</v>
      </c>
      <c r="B279" s="1" t="s">
        <v>748</v>
      </c>
      <c r="C279" s="4" t="s">
        <v>718</v>
      </c>
      <c r="D279" s="4" t="s">
        <v>38</v>
      </c>
      <c r="E279" s="5">
        <v>2564.102564102564</v>
      </c>
      <c r="F279" s="100"/>
      <c r="G279" s="91"/>
      <c r="H279" s="4" t="s">
        <v>732</v>
      </c>
      <c r="I279" s="4" t="s">
        <v>745</v>
      </c>
      <c r="J279" s="4" t="s">
        <v>746</v>
      </c>
      <c r="K279" s="20"/>
    </row>
    <row r="280" spans="1:11" ht="38.25">
      <c r="A280" s="65">
        <v>277</v>
      </c>
      <c r="B280" s="1" t="s">
        <v>748</v>
      </c>
      <c r="C280" s="4" t="s">
        <v>719</v>
      </c>
      <c r="D280" s="4" t="s">
        <v>38</v>
      </c>
      <c r="E280" s="5">
        <v>4273.504273504273</v>
      </c>
      <c r="F280" s="100"/>
      <c r="G280" s="91"/>
      <c r="H280" s="4" t="s">
        <v>732</v>
      </c>
      <c r="I280" s="4" t="s">
        <v>745</v>
      </c>
      <c r="J280" s="4" t="s">
        <v>746</v>
      </c>
      <c r="K280" s="20"/>
    </row>
    <row r="281" spans="1:11" ht="25.5">
      <c r="A281" s="53">
        <v>278</v>
      </c>
      <c r="B281" s="1" t="s">
        <v>748</v>
      </c>
      <c r="C281" s="4" t="s">
        <v>720</v>
      </c>
      <c r="D281" s="4" t="s">
        <v>38</v>
      </c>
      <c r="E281" s="5">
        <v>4273.504273504273</v>
      </c>
      <c r="F281" s="100"/>
      <c r="G281" s="91"/>
      <c r="H281" s="4" t="s">
        <v>732</v>
      </c>
      <c r="I281" s="4" t="s">
        <v>745</v>
      </c>
      <c r="J281" s="4" t="s">
        <v>746</v>
      </c>
      <c r="K281" s="20"/>
    </row>
    <row r="282" spans="1:11" ht="38.25">
      <c r="A282" s="65">
        <v>279</v>
      </c>
      <c r="B282" s="1" t="s">
        <v>748</v>
      </c>
      <c r="C282" s="4" t="s">
        <v>721</v>
      </c>
      <c r="D282" s="4" t="s">
        <v>38</v>
      </c>
      <c r="E282" s="5">
        <v>4273.504273504273</v>
      </c>
      <c r="F282" s="100"/>
      <c r="G282" s="91"/>
      <c r="H282" s="4" t="s">
        <v>732</v>
      </c>
      <c r="I282" s="4" t="s">
        <v>745</v>
      </c>
      <c r="J282" s="4" t="s">
        <v>746</v>
      </c>
      <c r="K282" s="20"/>
    </row>
    <row r="283" spans="1:11" ht="51">
      <c r="A283" s="53">
        <v>280</v>
      </c>
      <c r="B283" s="1" t="s">
        <v>748</v>
      </c>
      <c r="C283" s="4" t="s">
        <v>722</v>
      </c>
      <c r="D283" s="4" t="s">
        <v>38</v>
      </c>
      <c r="E283" s="5">
        <v>21367.521367521367</v>
      </c>
      <c r="F283" s="100"/>
      <c r="G283" s="91"/>
      <c r="H283" s="4" t="s">
        <v>732</v>
      </c>
      <c r="I283" s="4" t="s">
        <v>745</v>
      </c>
      <c r="J283" s="4" t="s">
        <v>747</v>
      </c>
      <c r="K283" s="59"/>
    </row>
    <row r="284" spans="1:11" ht="25.5">
      <c r="A284" s="65">
        <v>281</v>
      </c>
      <c r="B284" s="1" t="s">
        <v>748</v>
      </c>
      <c r="C284" s="4" t="s">
        <v>723</v>
      </c>
      <c r="D284" s="4" t="s">
        <v>38</v>
      </c>
      <c r="E284" s="5">
        <v>4273.5</v>
      </c>
      <c r="F284" s="100"/>
      <c r="G284" s="91"/>
      <c r="H284" s="4" t="s">
        <v>732</v>
      </c>
      <c r="I284" s="4" t="s">
        <v>745</v>
      </c>
      <c r="J284" s="4" t="s">
        <v>746</v>
      </c>
      <c r="K284" s="59"/>
    </row>
    <row r="285" spans="1:11" ht="38.25">
      <c r="A285" s="53">
        <v>282</v>
      </c>
      <c r="B285" s="1" t="s">
        <v>748</v>
      </c>
      <c r="C285" s="4" t="s">
        <v>724</v>
      </c>
      <c r="D285" s="4" t="s">
        <v>38</v>
      </c>
      <c r="E285" s="5">
        <v>4273.504273504273</v>
      </c>
      <c r="F285" s="100"/>
      <c r="G285" s="91"/>
      <c r="H285" s="4" t="s">
        <v>732</v>
      </c>
      <c r="I285" s="4" t="s">
        <v>745</v>
      </c>
      <c r="J285" s="4" t="s">
        <v>747</v>
      </c>
      <c r="K285" s="59"/>
    </row>
    <row r="286" spans="1:11" ht="25.5">
      <c r="A286" s="65">
        <v>283</v>
      </c>
      <c r="B286" s="1" t="s">
        <v>790</v>
      </c>
      <c r="C286" s="16" t="s">
        <v>777</v>
      </c>
      <c r="D286" s="4" t="s">
        <v>38</v>
      </c>
      <c r="E286" s="5">
        <v>9000</v>
      </c>
      <c r="F286" s="100"/>
      <c r="G286" s="91"/>
      <c r="H286" s="1" t="s">
        <v>156</v>
      </c>
      <c r="I286" s="1" t="s">
        <v>778</v>
      </c>
      <c r="J286" s="1" t="s">
        <v>744</v>
      </c>
      <c r="K286" s="20"/>
    </row>
    <row r="287" spans="1:11" ht="25.5">
      <c r="A287" s="53">
        <v>284</v>
      </c>
      <c r="B287" s="1" t="s">
        <v>790</v>
      </c>
      <c r="C287" s="16" t="s">
        <v>779</v>
      </c>
      <c r="D287" s="4" t="s">
        <v>38</v>
      </c>
      <c r="E287" s="5">
        <v>9000</v>
      </c>
      <c r="F287" s="100"/>
      <c r="G287" s="91"/>
      <c r="H287" s="1" t="s">
        <v>156</v>
      </c>
      <c r="I287" s="1" t="s">
        <v>778</v>
      </c>
      <c r="J287" s="1" t="s">
        <v>744</v>
      </c>
      <c r="K287" s="20"/>
    </row>
    <row r="288" spans="1:11" ht="25.5">
      <c r="A288" s="65">
        <v>285</v>
      </c>
      <c r="B288" s="1" t="s">
        <v>790</v>
      </c>
      <c r="C288" s="1" t="s">
        <v>784</v>
      </c>
      <c r="D288" s="4" t="s">
        <v>38</v>
      </c>
      <c r="E288" s="5">
        <v>1000</v>
      </c>
      <c r="F288" s="100"/>
      <c r="G288" s="91"/>
      <c r="H288" s="1" t="s">
        <v>782</v>
      </c>
      <c r="I288" s="1" t="s">
        <v>783</v>
      </c>
      <c r="J288" s="1" t="s">
        <v>785</v>
      </c>
      <c r="K288" s="20"/>
    </row>
    <row r="289" spans="1:11" ht="25.5">
      <c r="A289" s="53">
        <v>286</v>
      </c>
      <c r="B289" s="1" t="s">
        <v>790</v>
      </c>
      <c r="C289" s="4" t="s">
        <v>786</v>
      </c>
      <c r="D289" s="4" t="s">
        <v>38</v>
      </c>
      <c r="E289" s="5">
        <v>10000</v>
      </c>
      <c r="F289" s="100"/>
      <c r="G289" s="91"/>
      <c r="H289" s="1" t="s">
        <v>156</v>
      </c>
      <c r="I289" s="1" t="s">
        <v>778</v>
      </c>
      <c r="J289" s="1" t="s">
        <v>744</v>
      </c>
      <c r="K289" s="20"/>
    </row>
    <row r="290" spans="1:11" ht="25.5">
      <c r="A290" s="65">
        <v>287</v>
      </c>
      <c r="B290" s="1" t="s">
        <v>790</v>
      </c>
      <c r="C290" s="4" t="s">
        <v>787</v>
      </c>
      <c r="D290" s="4" t="s">
        <v>38</v>
      </c>
      <c r="E290" s="5">
        <v>4200</v>
      </c>
      <c r="F290" s="100"/>
      <c r="G290" s="91"/>
      <c r="H290" s="1" t="s">
        <v>156</v>
      </c>
      <c r="I290" s="1" t="s">
        <v>778</v>
      </c>
      <c r="J290" s="1" t="s">
        <v>788</v>
      </c>
      <c r="K290" s="20"/>
    </row>
    <row r="291" spans="1:11" ht="25.5">
      <c r="A291" s="53">
        <v>288</v>
      </c>
      <c r="B291" s="1" t="s">
        <v>790</v>
      </c>
      <c r="C291" s="4" t="s">
        <v>789</v>
      </c>
      <c r="D291" s="4" t="s">
        <v>38</v>
      </c>
      <c r="E291" s="5">
        <v>5000</v>
      </c>
      <c r="F291" s="100"/>
      <c r="G291" s="91"/>
      <c r="H291" s="1" t="s">
        <v>156</v>
      </c>
      <c r="I291" s="1" t="s">
        <v>778</v>
      </c>
      <c r="J291" s="1" t="s">
        <v>788</v>
      </c>
      <c r="K291" s="20"/>
    </row>
    <row r="292" spans="1:11" ht="25.5">
      <c r="A292" s="65">
        <v>289</v>
      </c>
      <c r="B292" s="1" t="s">
        <v>832</v>
      </c>
      <c r="C292" s="1" t="s">
        <v>821</v>
      </c>
      <c r="D292" s="1" t="s">
        <v>38</v>
      </c>
      <c r="E292" s="7">
        <v>2200</v>
      </c>
      <c r="F292" s="100"/>
      <c r="G292" s="91"/>
      <c r="H292" s="47">
        <v>43221</v>
      </c>
      <c r="I292" s="47" t="s">
        <v>822</v>
      </c>
      <c r="J292" s="1" t="s">
        <v>823</v>
      </c>
      <c r="K292" s="22"/>
    </row>
    <row r="293" spans="1:11" ht="25.5">
      <c r="A293" s="53">
        <v>290</v>
      </c>
      <c r="B293" s="1" t="s">
        <v>832</v>
      </c>
      <c r="C293" s="1" t="s">
        <v>826</v>
      </c>
      <c r="D293" s="1" t="s">
        <v>38</v>
      </c>
      <c r="E293" s="7">
        <v>37700</v>
      </c>
      <c r="F293" s="100"/>
      <c r="G293" s="91"/>
      <c r="H293" s="47">
        <v>43252</v>
      </c>
      <c r="I293" s="1" t="s">
        <v>827</v>
      </c>
      <c r="J293" s="1" t="s">
        <v>828</v>
      </c>
      <c r="K293" s="22"/>
    </row>
    <row r="294" spans="1:11" ht="25.5">
      <c r="A294" s="65">
        <v>291</v>
      </c>
      <c r="B294" s="1" t="s">
        <v>892</v>
      </c>
      <c r="C294" s="2" t="s">
        <v>891</v>
      </c>
      <c r="D294" s="2" t="s">
        <v>38</v>
      </c>
      <c r="E294" s="9">
        <v>17094</v>
      </c>
      <c r="F294" s="100"/>
      <c r="G294" s="91"/>
      <c r="H294" s="2" t="s">
        <v>811</v>
      </c>
      <c r="I294" s="2" t="s">
        <v>814</v>
      </c>
      <c r="J294" s="2" t="s">
        <v>744</v>
      </c>
      <c r="K294" s="20"/>
    </row>
    <row r="295" spans="1:11" ht="38.25">
      <c r="A295" s="53">
        <v>292</v>
      </c>
      <c r="B295" s="1" t="s">
        <v>935</v>
      </c>
      <c r="C295" s="1" t="s">
        <v>921</v>
      </c>
      <c r="D295" s="1" t="s">
        <v>38</v>
      </c>
      <c r="E295" s="7">
        <v>2500</v>
      </c>
      <c r="F295" s="100"/>
      <c r="G295" s="91"/>
      <c r="H295" s="13" t="s">
        <v>318</v>
      </c>
      <c r="I295" s="13" t="s">
        <v>145</v>
      </c>
      <c r="J295" s="1" t="s">
        <v>922</v>
      </c>
      <c r="K295" s="22" t="s">
        <v>923</v>
      </c>
    </row>
    <row r="296" spans="1:11" ht="25.5">
      <c r="A296" s="65">
        <v>293</v>
      </c>
      <c r="B296" s="1" t="s">
        <v>935</v>
      </c>
      <c r="C296" s="1" t="s">
        <v>924</v>
      </c>
      <c r="D296" s="1" t="s">
        <v>38</v>
      </c>
      <c r="E296" s="7">
        <v>300</v>
      </c>
      <c r="F296" s="100"/>
      <c r="G296" s="91"/>
      <c r="H296" s="13" t="s">
        <v>292</v>
      </c>
      <c r="I296" s="13" t="s">
        <v>799</v>
      </c>
      <c r="J296" s="1" t="s">
        <v>925</v>
      </c>
      <c r="K296" s="22" t="s">
        <v>926</v>
      </c>
    </row>
    <row r="297" spans="1:11" ht="25.5">
      <c r="A297" s="53">
        <v>294</v>
      </c>
      <c r="B297" s="1" t="s">
        <v>935</v>
      </c>
      <c r="C297" s="1" t="s">
        <v>927</v>
      </c>
      <c r="D297" s="1" t="s">
        <v>38</v>
      </c>
      <c r="E297" s="7">
        <v>2500</v>
      </c>
      <c r="F297" s="100"/>
      <c r="G297" s="91"/>
      <c r="H297" s="13" t="s">
        <v>318</v>
      </c>
      <c r="I297" s="13" t="s">
        <v>145</v>
      </c>
      <c r="J297" s="1" t="s">
        <v>922</v>
      </c>
      <c r="K297" s="22" t="s">
        <v>928</v>
      </c>
    </row>
    <row r="298" spans="1:11" ht="38.25">
      <c r="A298" s="65">
        <v>295</v>
      </c>
      <c r="B298" s="1" t="s">
        <v>935</v>
      </c>
      <c r="C298" s="24" t="s">
        <v>929</v>
      </c>
      <c r="D298" s="24" t="s">
        <v>38</v>
      </c>
      <c r="E298" s="44">
        <v>2500</v>
      </c>
      <c r="F298" s="100"/>
      <c r="G298" s="91"/>
      <c r="H298" s="24" t="s">
        <v>431</v>
      </c>
      <c r="I298" s="24" t="s">
        <v>408</v>
      </c>
      <c r="J298" s="24" t="s">
        <v>930</v>
      </c>
      <c r="K298" s="22" t="s">
        <v>931</v>
      </c>
    </row>
    <row r="299" spans="1:11" ht="51">
      <c r="A299" s="53">
        <v>296</v>
      </c>
      <c r="B299" s="1" t="s">
        <v>580</v>
      </c>
      <c r="C299" s="4" t="s">
        <v>534</v>
      </c>
      <c r="D299" s="25" t="s">
        <v>535</v>
      </c>
      <c r="E299" s="5">
        <v>1500</v>
      </c>
      <c r="F299" s="100"/>
      <c r="G299" s="91"/>
      <c r="H299" s="50" t="s">
        <v>523</v>
      </c>
      <c r="I299" s="8" t="s">
        <v>536</v>
      </c>
      <c r="J299" s="4" t="s">
        <v>537</v>
      </c>
      <c r="K299" s="57"/>
    </row>
    <row r="300" spans="1:11" s="37" customFormat="1" ht="25.5">
      <c r="A300" s="65">
        <v>297</v>
      </c>
      <c r="B300" s="1" t="s">
        <v>832</v>
      </c>
      <c r="C300" s="1" t="s">
        <v>829</v>
      </c>
      <c r="D300" s="1" t="s">
        <v>830</v>
      </c>
      <c r="E300" s="7">
        <v>7510</v>
      </c>
      <c r="F300" s="7">
        <v>7510</v>
      </c>
      <c r="G300" s="1" t="s">
        <v>234</v>
      </c>
      <c r="H300" s="1" t="s">
        <v>827</v>
      </c>
      <c r="I300" s="13" t="s">
        <v>814</v>
      </c>
      <c r="J300" s="1" t="s">
        <v>831</v>
      </c>
      <c r="K300" s="22"/>
    </row>
    <row r="301" spans="1:11" s="37" customFormat="1" ht="25.5">
      <c r="A301" s="53">
        <v>298</v>
      </c>
      <c r="B301" s="1" t="s">
        <v>514</v>
      </c>
      <c r="C301" s="4" t="s">
        <v>472</v>
      </c>
      <c r="D301" s="4" t="s">
        <v>473</v>
      </c>
      <c r="E301" s="5">
        <v>10572</v>
      </c>
      <c r="F301" s="5">
        <v>10572</v>
      </c>
      <c r="G301" s="4" t="s">
        <v>131</v>
      </c>
      <c r="H301" s="14" t="s">
        <v>474</v>
      </c>
      <c r="I301" s="6"/>
      <c r="J301" s="4" t="s">
        <v>447</v>
      </c>
      <c r="K301" s="20"/>
    </row>
    <row r="302" spans="1:11" s="37" customFormat="1" ht="51">
      <c r="A302" s="65">
        <v>299</v>
      </c>
      <c r="B302" s="1" t="s">
        <v>231</v>
      </c>
      <c r="C302" s="4" t="s">
        <v>225</v>
      </c>
      <c r="D302" s="4" t="s">
        <v>226</v>
      </c>
      <c r="E302" s="7">
        <v>5000</v>
      </c>
      <c r="F302" s="7">
        <v>5000</v>
      </c>
      <c r="G302" s="4" t="s">
        <v>227</v>
      </c>
      <c r="H302" s="4" t="s">
        <v>228</v>
      </c>
      <c r="I302" s="4" t="s">
        <v>228</v>
      </c>
      <c r="J302" s="4" t="s">
        <v>229</v>
      </c>
      <c r="K302" s="20"/>
    </row>
    <row r="303" spans="1:11" s="37" customFormat="1" ht="38.25">
      <c r="A303" s="53">
        <v>300</v>
      </c>
      <c r="B303" s="1" t="s">
        <v>748</v>
      </c>
      <c r="C303" s="4" t="s">
        <v>713</v>
      </c>
      <c r="D303" s="4" t="s">
        <v>714</v>
      </c>
      <c r="E303" s="5">
        <v>4273.504273504273</v>
      </c>
      <c r="F303" s="5">
        <v>4273.504273504273</v>
      </c>
      <c r="G303" s="4" t="s">
        <v>161</v>
      </c>
      <c r="H303" s="4" t="s">
        <v>732</v>
      </c>
      <c r="I303" s="4" t="s">
        <v>745</v>
      </c>
      <c r="J303" s="4" t="s">
        <v>746</v>
      </c>
      <c r="K303" s="20"/>
    </row>
    <row r="304" spans="1:11" s="37" customFormat="1" ht="38.25">
      <c r="A304" s="65">
        <v>301</v>
      </c>
      <c r="B304" s="1" t="s">
        <v>514</v>
      </c>
      <c r="C304" s="4" t="s">
        <v>496</v>
      </c>
      <c r="D304" s="4" t="s">
        <v>497</v>
      </c>
      <c r="E304" s="5">
        <v>5982</v>
      </c>
      <c r="F304" s="5">
        <v>5982</v>
      </c>
      <c r="G304" s="4" t="s">
        <v>131</v>
      </c>
      <c r="H304" s="14" t="s">
        <v>498</v>
      </c>
      <c r="I304" s="14" t="s">
        <v>368</v>
      </c>
      <c r="J304" s="4" t="s">
        <v>494</v>
      </c>
      <c r="K304" s="20"/>
    </row>
    <row r="305" spans="1:11" s="37" customFormat="1" ht="38.25">
      <c r="A305" s="53">
        <v>302</v>
      </c>
      <c r="B305" s="1" t="s">
        <v>231</v>
      </c>
      <c r="C305" s="4" t="s">
        <v>203</v>
      </c>
      <c r="D305" s="16" t="s">
        <v>204</v>
      </c>
      <c r="E305" s="7">
        <v>70713.67</v>
      </c>
      <c r="F305" s="96">
        <f>SUM(E305:E308)</f>
        <v>297209.38</v>
      </c>
      <c r="G305" s="91" t="s">
        <v>993</v>
      </c>
      <c r="H305" s="16" t="s">
        <v>200</v>
      </c>
      <c r="I305" s="16" t="s">
        <v>205</v>
      </c>
      <c r="J305" s="16" t="s">
        <v>206</v>
      </c>
      <c r="K305" s="54"/>
    </row>
    <row r="306" spans="1:11" s="37" customFormat="1" ht="63.75">
      <c r="A306" s="65">
        <v>303</v>
      </c>
      <c r="B306" s="1" t="s">
        <v>231</v>
      </c>
      <c r="C306" s="4" t="s">
        <v>212</v>
      </c>
      <c r="D306" s="16" t="s">
        <v>204</v>
      </c>
      <c r="E306" s="7">
        <v>170940.17</v>
      </c>
      <c r="F306" s="96"/>
      <c r="G306" s="91"/>
      <c r="H306" s="16" t="s">
        <v>209</v>
      </c>
      <c r="I306" s="16" t="s">
        <v>205</v>
      </c>
      <c r="J306" s="1" t="s">
        <v>211</v>
      </c>
      <c r="K306" s="54"/>
    </row>
    <row r="307" spans="1:11" s="37" customFormat="1" ht="25.5">
      <c r="A307" s="53">
        <v>304</v>
      </c>
      <c r="B307" s="1" t="s">
        <v>832</v>
      </c>
      <c r="C307" s="1" t="s">
        <v>824</v>
      </c>
      <c r="D307" s="1" t="s">
        <v>204</v>
      </c>
      <c r="E307" s="7">
        <v>17094</v>
      </c>
      <c r="F307" s="96"/>
      <c r="G307" s="91"/>
      <c r="H307" s="47">
        <v>43252</v>
      </c>
      <c r="I307" s="1" t="s">
        <v>811</v>
      </c>
      <c r="J307" s="1" t="s">
        <v>825</v>
      </c>
      <c r="K307" s="22"/>
    </row>
    <row r="308" spans="1:11" s="37" customFormat="1" ht="25.5">
      <c r="A308" s="65">
        <v>305</v>
      </c>
      <c r="B308" s="1" t="s">
        <v>231</v>
      </c>
      <c r="C308" s="4" t="s">
        <v>207</v>
      </c>
      <c r="D308" s="16" t="s">
        <v>208</v>
      </c>
      <c r="E308" s="7">
        <v>38461.54</v>
      </c>
      <c r="F308" s="96"/>
      <c r="G308" s="91"/>
      <c r="H308" s="16" t="s">
        <v>209</v>
      </c>
      <c r="I308" s="16" t="s">
        <v>210</v>
      </c>
      <c r="J308" s="1" t="s">
        <v>211</v>
      </c>
      <c r="K308" s="54"/>
    </row>
    <row r="309" spans="1:11" s="37" customFormat="1" ht="25.5">
      <c r="A309" s="53">
        <v>306</v>
      </c>
      <c r="B309" s="1" t="s">
        <v>748</v>
      </c>
      <c r="C309" s="4" t="s">
        <v>708</v>
      </c>
      <c r="D309" s="4" t="s">
        <v>709</v>
      </c>
      <c r="E309" s="5">
        <v>5982.9059829059825</v>
      </c>
      <c r="F309" s="5">
        <v>5982.9059829059825</v>
      </c>
      <c r="G309" s="4" t="s">
        <v>161</v>
      </c>
      <c r="H309" s="4" t="s">
        <v>739</v>
      </c>
      <c r="I309" s="4" t="s">
        <v>740</v>
      </c>
      <c r="J309" s="4" t="s">
        <v>741</v>
      </c>
      <c r="K309" s="20"/>
    </row>
    <row r="310" spans="1:11" s="37" customFormat="1" ht="51">
      <c r="A310" s="65">
        <v>307</v>
      </c>
      <c r="B310" s="1" t="s">
        <v>390</v>
      </c>
      <c r="C310" s="1" t="s">
        <v>375</v>
      </c>
      <c r="D310" s="1" t="s">
        <v>376</v>
      </c>
      <c r="E310" s="7">
        <v>18000</v>
      </c>
      <c r="F310" s="7">
        <v>18000</v>
      </c>
      <c r="G310" s="1" t="s">
        <v>264</v>
      </c>
      <c r="H310" s="1" t="s">
        <v>22</v>
      </c>
      <c r="I310" s="1" t="s">
        <v>371</v>
      </c>
      <c r="J310" s="1" t="s">
        <v>377</v>
      </c>
      <c r="K310" s="22" t="s">
        <v>378</v>
      </c>
    </row>
    <row r="311" spans="1:11" s="37" customFormat="1" ht="25.5">
      <c r="A311" s="53">
        <v>308</v>
      </c>
      <c r="B311" s="1" t="s">
        <v>808</v>
      </c>
      <c r="C311" s="2" t="s">
        <v>803</v>
      </c>
      <c r="D311" s="39" t="s">
        <v>804</v>
      </c>
      <c r="E311" s="9">
        <v>42735.05</v>
      </c>
      <c r="F311" s="100">
        <f>SUM(E311:E315)</f>
        <v>178888.91</v>
      </c>
      <c r="G311" s="2" t="s">
        <v>522</v>
      </c>
      <c r="H311" s="2" t="s">
        <v>111</v>
      </c>
      <c r="I311" s="2"/>
      <c r="J311" s="2" t="s">
        <v>793</v>
      </c>
      <c r="K311" s="55"/>
    </row>
    <row r="312" spans="1:11" s="37" customFormat="1" ht="25.5">
      <c r="A312" s="65">
        <v>309</v>
      </c>
      <c r="B312" s="1" t="s">
        <v>808</v>
      </c>
      <c r="C312" s="4" t="s">
        <v>988</v>
      </c>
      <c r="D312" s="4" t="s">
        <v>804</v>
      </c>
      <c r="E312" s="5">
        <v>3760.68</v>
      </c>
      <c r="F312" s="100"/>
      <c r="G312" s="4" t="s">
        <v>792</v>
      </c>
      <c r="H312" s="4" t="s">
        <v>156</v>
      </c>
      <c r="I312" s="4" t="s">
        <v>778</v>
      </c>
      <c r="J312" s="4" t="s">
        <v>793</v>
      </c>
      <c r="K312" s="20"/>
    </row>
    <row r="313" spans="1:11" s="37" customFormat="1" ht="25.5">
      <c r="A313" s="53">
        <v>310</v>
      </c>
      <c r="B313" s="1" t="s">
        <v>808</v>
      </c>
      <c r="C313" s="4" t="s">
        <v>805</v>
      </c>
      <c r="D313" s="4" t="s">
        <v>806</v>
      </c>
      <c r="E313" s="5">
        <v>128205.15</v>
      </c>
      <c r="F313" s="100"/>
      <c r="G313" s="4" t="s">
        <v>522</v>
      </c>
      <c r="H313" s="4" t="s">
        <v>431</v>
      </c>
      <c r="I313" s="4" t="s">
        <v>145</v>
      </c>
      <c r="J313" s="4" t="s">
        <v>807</v>
      </c>
      <c r="K313" s="20"/>
    </row>
    <row r="314" spans="1:11" s="37" customFormat="1" ht="38.25">
      <c r="A314" s="65">
        <v>311</v>
      </c>
      <c r="B314" s="1" t="s">
        <v>808</v>
      </c>
      <c r="C314" s="2" t="s">
        <v>989</v>
      </c>
      <c r="D314" s="2" t="s">
        <v>806</v>
      </c>
      <c r="E314" s="9">
        <v>2136.75</v>
      </c>
      <c r="F314" s="100"/>
      <c r="G314" s="2" t="s">
        <v>792</v>
      </c>
      <c r="H314" s="4" t="s">
        <v>292</v>
      </c>
      <c r="I314" s="4" t="s">
        <v>799</v>
      </c>
      <c r="J314" s="4" t="s">
        <v>793</v>
      </c>
      <c r="K314" s="20"/>
    </row>
    <row r="315" spans="1:11" s="37" customFormat="1" ht="38.25">
      <c r="A315" s="53">
        <v>312</v>
      </c>
      <c r="B315" s="1" t="s">
        <v>808</v>
      </c>
      <c r="C315" s="2" t="s">
        <v>990</v>
      </c>
      <c r="D315" s="2" t="s">
        <v>806</v>
      </c>
      <c r="E315" s="9">
        <v>2051.28</v>
      </c>
      <c r="F315" s="100"/>
      <c r="G315" s="2" t="s">
        <v>792</v>
      </c>
      <c r="H315" s="4" t="s">
        <v>292</v>
      </c>
      <c r="I315" s="4" t="s">
        <v>799</v>
      </c>
      <c r="J315" s="4" t="s">
        <v>793</v>
      </c>
      <c r="K315" s="20"/>
    </row>
    <row r="316" spans="1:11" s="37" customFormat="1" ht="25.5">
      <c r="A316" s="65">
        <v>313</v>
      </c>
      <c r="B316" s="1" t="s">
        <v>231</v>
      </c>
      <c r="C316" s="1" t="s">
        <v>213</v>
      </c>
      <c r="D316" s="16" t="s">
        <v>216</v>
      </c>
      <c r="E316" s="7">
        <v>51282.05</v>
      </c>
      <c r="F316" s="96">
        <f>SUM(E316:E317)</f>
        <v>91282.05</v>
      </c>
      <c r="G316" s="97" t="s">
        <v>994</v>
      </c>
      <c r="H316" s="16" t="s">
        <v>200</v>
      </c>
      <c r="I316" s="1" t="s">
        <v>214</v>
      </c>
      <c r="J316" s="1" t="s">
        <v>211</v>
      </c>
      <c r="K316" s="22"/>
    </row>
    <row r="317" spans="1:11" s="37" customFormat="1" ht="25.5">
      <c r="A317" s="53">
        <v>314</v>
      </c>
      <c r="B317" s="1" t="s">
        <v>231</v>
      </c>
      <c r="C317" s="4" t="s">
        <v>215</v>
      </c>
      <c r="D317" s="4" t="s">
        <v>216</v>
      </c>
      <c r="E317" s="7">
        <v>40000</v>
      </c>
      <c r="F317" s="96"/>
      <c r="G317" s="97"/>
      <c r="H317" s="4" t="s">
        <v>217</v>
      </c>
      <c r="I317" s="4" t="s">
        <v>218</v>
      </c>
      <c r="J317" s="4" t="s">
        <v>219</v>
      </c>
      <c r="K317" s="20"/>
    </row>
    <row r="318" spans="1:11" s="37" customFormat="1" ht="25.5">
      <c r="A318" s="65">
        <v>315</v>
      </c>
      <c r="B318" s="1" t="s">
        <v>287</v>
      </c>
      <c r="C318" s="4" t="s">
        <v>270</v>
      </c>
      <c r="D318" s="4" t="s">
        <v>271</v>
      </c>
      <c r="E318" s="5">
        <v>854.7</v>
      </c>
      <c r="F318" s="101">
        <f>SUM(E318:E319)</f>
        <v>5128.2</v>
      </c>
      <c r="G318" s="79" t="s">
        <v>227</v>
      </c>
      <c r="H318" s="4" t="s">
        <v>162</v>
      </c>
      <c r="I318" s="4" t="s">
        <v>272</v>
      </c>
      <c r="J318" s="4" t="s">
        <v>273</v>
      </c>
      <c r="K318" s="20"/>
    </row>
    <row r="319" spans="1:11" s="37" customFormat="1" ht="25.5">
      <c r="A319" s="53">
        <v>316</v>
      </c>
      <c r="B319" s="1" t="s">
        <v>287</v>
      </c>
      <c r="C319" s="4" t="s">
        <v>274</v>
      </c>
      <c r="D319" s="4" t="s">
        <v>271</v>
      </c>
      <c r="E319" s="5">
        <v>4273.5</v>
      </c>
      <c r="F319" s="101"/>
      <c r="G319" s="81"/>
      <c r="H319" s="4" t="s">
        <v>162</v>
      </c>
      <c r="I319" s="4" t="s">
        <v>272</v>
      </c>
      <c r="J319" s="4" t="s">
        <v>273</v>
      </c>
      <c r="K319" s="20"/>
    </row>
    <row r="320" spans="1:11" s="37" customFormat="1" ht="76.5">
      <c r="A320" s="65">
        <v>317</v>
      </c>
      <c r="B320" s="1" t="s">
        <v>231</v>
      </c>
      <c r="C320" s="4" t="s">
        <v>180</v>
      </c>
      <c r="D320" s="4" t="s">
        <v>181</v>
      </c>
      <c r="E320" s="7">
        <v>49000</v>
      </c>
      <c r="F320" s="7">
        <v>49000</v>
      </c>
      <c r="G320" s="1" t="s">
        <v>182</v>
      </c>
      <c r="H320" s="1" t="s">
        <v>183</v>
      </c>
      <c r="I320" s="1" t="s">
        <v>184</v>
      </c>
      <c r="J320" s="4" t="s">
        <v>185</v>
      </c>
      <c r="K320" s="22"/>
    </row>
    <row r="321" spans="1:11" s="37" customFormat="1" ht="25.5">
      <c r="A321" s="53">
        <v>318</v>
      </c>
      <c r="B321" s="1" t="s">
        <v>676</v>
      </c>
      <c r="C321" s="18" t="s">
        <v>635</v>
      </c>
      <c r="D321" s="19" t="s">
        <v>181</v>
      </c>
      <c r="E321" s="42">
        <v>4200</v>
      </c>
      <c r="F321" s="42">
        <v>4200</v>
      </c>
      <c r="G321" s="18" t="s">
        <v>161</v>
      </c>
      <c r="H321" s="18" t="s">
        <v>340</v>
      </c>
      <c r="I321" s="18" t="s">
        <v>311</v>
      </c>
      <c r="J321" s="18" t="s">
        <v>636</v>
      </c>
      <c r="K321" s="32"/>
    </row>
    <row r="322" spans="1:11" s="37" customFormat="1" ht="25.5">
      <c r="A322" s="65">
        <v>319</v>
      </c>
      <c r="B322" s="1" t="s">
        <v>790</v>
      </c>
      <c r="C322" s="1" t="s">
        <v>780</v>
      </c>
      <c r="D322" s="4" t="s">
        <v>781</v>
      </c>
      <c r="E322" s="5">
        <v>15000</v>
      </c>
      <c r="F322" s="5">
        <v>15000</v>
      </c>
      <c r="G322" s="4" t="s">
        <v>131</v>
      </c>
      <c r="H322" s="1" t="s">
        <v>782</v>
      </c>
      <c r="I322" s="1" t="s">
        <v>783</v>
      </c>
      <c r="J322" s="1" t="s">
        <v>744</v>
      </c>
      <c r="K322" s="20"/>
    </row>
    <row r="323" spans="1:11" s="37" customFormat="1" ht="38.25">
      <c r="A323" s="53">
        <v>320</v>
      </c>
      <c r="B323" s="1" t="s">
        <v>748</v>
      </c>
      <c r="C323" s="4" t="s">
        <v>697</v>
      </c>
      <c r="D323" s="4" t="s">
        <v>698</v>
      </c>
      <c r="E323" s="5">
        <v>35897.4358974359</v>
      </c>
      <c r="F323" s="5">
        <v>35897.4358974359</v>
      </c>
      <c r="G323" s="4" t="s">
        <v>734</v>
      </c>
      <c r="H323" s="4" t="s">
        <v>732</v>
      </c>
      <c r="I323" s="4" t="s">
        <v>306</v>
      </c>
      <c r="J323" s="4" t="s">
        <v>735</v>
      </c>
      <c r="K323" s="20"/>
    </row>
    <row r="324" spans="1:11" s="37" customFormat="1" ht="38.25">
      <c r="A324" s="65">
        <v>321</v>
      </c>
      <c r="B324" s="1" t="s">
        <v>984</v>
      </c>
      <c r="C324" s="4" t="s">
        <v>968</v>
      </c>
      <c r="D324" s="4" t="s">
        <v>969</v>
      </c>
      <c r="E324" s="5">
        <v>5500</v>
      </c>
      <c r="F324" s="5">
        <v>5500</v>
      </c>
      <c r="G324" s="4" t="s">
        <v>227</v>
      </c>
      <c r="H324" s="6" t="s">
        <v>111</v>
      </c>
      <c r="I324" s="6" t="s">
        <v>111</v>
      </c>
      <c r="J324" s="4" t="s">
        <v>179</v>
      </c>
      <c r="K324" s="20"/>
    </row>
    <row r="325" spans="1:11" s="37" customFormat="1" ht="38.25">
      <c r="A325" s="53">
        <v>322</v>
      </c>
      <c r="B325" s="1" t="s">
        <v>984</v>
      </c>
      <c r="C325" s="4" t="s">
        <v>961</v>
      </c>
      <c r="D325" s="25" t="s">
        <v>962</v>
      </c>
      <c r="E325" s="5">
        <v>8547</v>
      </c>
      <c r="F325" s="92">
        <f>SUM(E325:E329)</f>
        <v>81460.67</v>
      </c>
      <c r="G325" s="84" t="s">
        <v>264</v>
      </c>
      <c r="H325" s="4" t="s">
        <v>311</v>
      </c>
      <c r="I325" s="4" t="s">
        <v>743</v>
      </c>
      <c r="J325" s="4" t="s">
        <v>963</v>
      </c>
      <c r="K325" s="22"/>
    </row>
    <row r="326" spans="1:11" s="37" customFormat="1" ht="25.5">
      <c r="A326" s="65">
        <v>323</v>
      </c>
      <c r="B326" s="1" t="s">
        <v>366</v>
      </c>
      <c r="C326" s="1" t="s">
        <v>362</v>
      </c>
      <c r="D326" s="1" t="s">
        <v>363</v>
      </c>
      <c r="E326" s="7">
        <v>50000</v>
      </c>
      <c r="F326" s="92"/>
      <c r="G326" s="86"/>
      <c r="H326" s="1" t="s">
        <v>311</v>
      </c>
      <c r="I326" s="1" t="s">
        <v>364</v>
      </c>
      <c r="J326" s="1" t="s">
        <v>365</v>
      </c>
      <c r="K326" s="22"/>
    </row>
    <row r="327" spans="1:11" s="37" customFormat="1" ht="38.25">
      <c r="A327" s="53">
        <v>324</v>
      </c>
      <c r="B327" s="1" t="s">
        <v>390</v>
      </c>
      <c r="C327" s="1" t="s">
        <v>380</v>
      </c>
      <c r="D327" s="24" t="s">
        <v>381</v>
      </c>
      <c r="E327" s="7">
        <v>13000</v>
      </c>
      <c r="F327" s="92"/>
      <c r="G327" s="86"/>
      <c r="H327" s="1" t="s">
        <v>22</v>
      </c>
      <c r="I327" s="1" t="s">
        <v>371</v>
      </c>
      <c r="J327" s="1" t="s">
        <v>372</v>
      </c>
      <c r="K327" s="22" t="s">
        <v>352</v>
      </c>
    </row>
    <row r="328" spans="1:11" s="37" customFormat="1" ht="25.5">
      <c r="A328" s="65">
        <v>325</v>
      </c>
      <c r="B328" s="1" t="s">
        <v>676</v>
      </c>
      <c r="C328" s="18" t="s">
        <v>640</v>
      </c>
      <c r="D328" s="19" t="s">
        <v>641</v>
      </c>
      <c r="E328" s="42">
        <v>4213.67</v>
      </c>
      <c r="F328" s="92"/>
      <c r="G328" s="86"/>
      <c r="H328" s="18" t="s">
        <v>340</v>
      </c>
      <c r="I328" s="18" t="s">
        <v>340</v>
      </c>
      <c r="J328" s="18" t="s">
        <v>179</v>
      </c>
      <c r="K328" s="32"/>
    </row>
    <row r="329" spans="1:11" s="37" customFormat="1" ht="25.5">
      <c r="A329" s="53">
        <v>326</v>
      </c>
      <c r="B329" s="1" t="s">
        <v>676</v>
      </c>
      <c r="C329" s="18" t="s">
        <v>638</v>
      </c>
      <c r="D329" s="18" t="s">
        <v>639</v>
      </c>
      <c r="E329" s="42">
        <v>5700</v>
      </c>
      <c r="F329" s="92"/>
      <c r="G329" s="85"/>
      <c r="H329" s="18" t="s">
        <v>311</v>
      </c>
      <c r="I329" s="18" t="s">
        <v>309</v>
      </c>
      <c r="J329" s="18" t="s">
        <v>179</v>
      </c>
      <c r="K329" s="32"/>
    </row>
    <row r="330" spans="1:11" s="37" customFormat="1" ht="25.5">
      <c r="A330" s="65">
        <v>327</v>
      </c>
      <c r="B330" s="1" t="s">
        <v>676</v>
      </c>
      <c r="C330" s="18" t="s">
        <v>648</v>
      </c>
      <c r="D330" s="19" t="s">
        <v>649</v>
      </c>
      <c r="E330" s="42">
        <v>30000</v>
      </c>
      <c r="F330" s="42">
        <v>30000</v>
      </c>
      <c r="G330" s="18" t="s">
        <v>650</v>
      </c>
      <c r="H330" s="18" t="s">
        <v>340</v>
      </c>
      <c r="I330" s="18" t="s">
        <v>309</v>
      </c>
      <c r="J330" s="18" t="s">
        <v>636</v>
      </c>
      <c r="K330" s="32"/>
    </row>
    <row r="331" spans="1:11" s="37" customFormat="1" ht="25.5">
      <c r="A331" s="53">
        <v>328</v>
      </c>
      <c r="B331" s="1" t="s">
        <v>676</v>
      </c>
      <c r="C331" s="18" t="s">
        <v>671</v>
      </c>
      <c r="D331" s="19" t="s">
        <v>649</v>
      </c>
      <c r="E331" s="42">
        <v>6000</v>
      </c>
      <c r="F331" s="42">
        <v>6000</v>
      </c>
      <c r="G331" s="18" t="s">
        <v>672</v>
      </c>
      <c r="H331" s="18" t="s">
        <v>311</v>
      </c>
      <c r="I331" s="18" t="s">
        <v>331</v>
      </c>
      <c r="J331" s="18" t="s">
        <v>179</v>
      </c>
      <c r="K331" s="32"/>
    </row>
    <row r="332" spans="1:11" s="37" customFormat="1" ht="25.5">
      <c r="A332" s="65">
        <v>329</v>
      </c>
      <c r="B332" s="1" t="s">
        <v>892</v>
      </c>
      <c r="C332" s="2" t="s">
        <v>883</v>
      </c>
      <c r="D332" s="2" t="s">
        <v>884</v>
      </c>
      <c r="E332" s="9">
        <v>500</v>
      </c>
      <c r="F332" s="93">
        <f>SUM(E332:E333)</f>
        <v>17500</v>
      </c>
      <c r="G332" s="82" t="s">
        <v>239</v>
      </c>
      <c r="H332" s="2" t="s">
        <v>782</v>
      </c>
      <c r="I332" s="2" t="s">
        <v>868</v>
      </c>
      <c r="J332" s="2" t="s">
        <v>730</v>
      </c>
      <c r="K332" s="20"/>
    </row>
    <row r="333" spans="1:11" s="37" customFormat="1" ht="25.5" customHeight="1">
      <c r="A333" s="53">
        <v>330</v>
      </c>
      <c r="B333" s="1" t="s">
        <v>935</v>
      </c>
      <c r="C333" s="1" t="s">
        <v>904</v>
      </c>
      <c r="D333" s="1" t="s">
        <v>884</v>
      </c>
      <c r="E333" s="9">
        <v>17000</v>
      </c>
      <c r="F333" s="93"/>
      <c r="G333" s="83"/>
      <c r="H333" s="51" t="s">
        <v>364</v>
      </c>
      <c r="I333" s="51" t="s">
        <v>905</v>
      </c>
      <c r="J333" s="16" t="s">
        <v>906</v>
      </c>
      <c r="K333" s="22">
        <v>15020001</v>
      </c>
    </row>
    <row r="334" spans="1:11" s="37" customFormat="1" ht="25.5">
      <c r="A334" s="65">
        <v>331</v>
      </c>
      <c r="B334" s="1" t="s">
        <v>857</v>
      </c>
      <c r="C334" s="4" t="s">
        <v>855</v>
      </c>
      <c r="D334" s="4" t="s">
        <v>856</v>
      </c>
      <c r="E334" s="5">
        <v>598.2905982905984</v>
      </c>
      <c r="F334" s="92">
        <f>SUM(E334:E338)</f>
        <v>66214.70085470086</v>
      </c>
      <c r="G334" s="102" t="s">
        <v>264</v>
      </c>
      <c r="H334" s="6" t="s">
        <v>854</v>
      </c>
      <c r="I334" s="6" t="s">
        <v>292</v>
      </c>
      <c r="J334" s="4"/>
      <c r="K334" s="20"/>
    </row>
    <row r="335" spans="1:11" s="37" customFormat="1" ht="25.5">
      <c r="A335" s="53">
        <v>332</v>
      </c>
      <c r="B335" s="1" t="s">
        <v>857</v>
      </c>
      <c r="C335" s="4" t="s">
        <v>852</v>
      </c>
      <c r="D335" s="4" t="s">
        <v>853</v>
      </c>
      <c r="E335" s="5">
        <v>256.4102564102564</v>
      </c>
      <c r="F335" s="92"/>
      <c r="G335" s="102"/>
      <c r="H335" s="6" t="s">
        <v>854</v>
      </c>
      <c r="I335" s="6" t="s">
        <v>292</v>
      </c>
      <c r="J335" s="4" t="s">
        <v>823</v>
      </c>
      <c r="K335" s="20"/>
    </row>
    <row r="336" spans="1:11" s="37" customFormat="1" ht="38.25">
      <c r="A336" s="65">
        <v>333</v>
      </c>
      <c r="B336" s="1" t="s">
        <v>935</v>
      </c>
      <c r="C336" s="1" t="s">
        <v>917</v>
      </c>
      <c r="D336" s="1" t="s">
        <v>853</v>
      </c>
      <c r="E336" s="9">
        <v>18000</v>
      </c>
      <c r="F336" s="92"/>
      <c r="G336" s="102"/>
      <c r="H336" s="13" t="s">
        <v>392</v>
      </c>
      <c r="I336" s="13" t="s">
        <v>914</v>
      </c>
      <c r="J336" s="16" t="s">
        <v>915</v>
      </c>
      <c r="K336" s="54" t="s">
        <v>918</v>
      </c>
    </row>
    <row r="337" spans="1:11" s="37" customFormat="1" ht="51">
      <c r="A337" s="53">
        <v>334</v>
      </c>
      <c r="B337" s="1" t="s">
        <v>128</v>
      </c>
      <c r="C337" s="1" t="s">
        <v>105</v>
      </c>
      <c r="D337" s="1" t="s">
        <v>106</v>
      </c>
      <c r="E337" s="44">
        <v>2360</v>
      </c>
      <c r="F337" s="92"/>
      <c r="G337" s="102"/>
      <c r="H337" s="24" t="s">
        <v>107</v>
      </c>
      <c r="I337" s="24" t="s">
        <v>108</v>
      </c>
      <c r="J337" s="12" t="s">
        <v>109</v>
      </c>
      <c r="K337" s="30"/>
    </row>
    <row r="338" spans="1:11" s="37" customFormat="1" ht="38.25">
      <c r="A338" s="65">
        <v>335</v>
      </c>
      <c r="B338" s="1" t="s">
        <v>935</v>
      </c>
      <c r="C338" s="1" t="s">
        <v>912</v>
      </c>
      <c r="D338" s="24" t="s">
        <v>913</v>
      </c>
      <c r="E338" s="9">
        <v>45000</v>
      </c>
      <c r="F338" s="92"/>
      <c r="G338" s="102"/>
      <c r="H338" s="13" t="s">
        <v>392</v>
      </c>
      <c r="I338" s="13" t="s">
        <v>914</v>
      </c>
      <c r="J338" s="16" t="s">
        <v>915</v>
      </c>
      <c r="K338" s="54" t="s">
        <v>916</v>
      </c>
    </row>
    <row r="339" spans="1:11" s="37" customFormat="1" ht="25.5">
      <c r="A339" s="53">
        <v>336</v>
      </c>
      <c r="B339" s="1" t="s">
        <v>676</v>
      </c>
      <c r="C339" s="18" t="s">
        <v>662</v>
      </c>
      <c r="D339" s="19" t="s">
        <v>663</v>
      </c>
      <c r="E339" s="42">
        <v>4250</v>
      </c>
      <c r="F339" s="42">
        <v>4250</v>
      </c>
      <c r="G339" s="18" t="s">
        <v>161</v>
      </c>
      <c r="H339" s="18" t="s">
        <v>357</v>
      </c>
      <c r="I339" s="18" t="s">
        <v>364</v>
      </c>
      <c r="J339" s="18" t="s">
        <v>179</v>
      </c>
      <c r="K339" s="32"/>
    </row>
    <row r="340" spans="1:11" s="37" customFormat="1" ht="51">
      <c r="A340" s="65">
        <v>337</v>
      </c>
      <c r="B340" s="1" t="s">
        <v>287</v>
      </c>
      <c r="C340" s="4" t="s">
        <v>282</v>
      </c>
      <c r="D340" s="4" t="s">
        <v>283</v>
      </c>
      <c r="E340" s="5">
        <v>5128.2</v>
      </c>
      <c r="F340" s="5">
        <v>5128.2</v>
      </c>
      <c r="G340" s="4" t="s">
        <v>227</v>
      </c>
      <c r="H340" s="4" t="s">
        <v>162</v>
      </c>
      <c r="I340" s="4" t="s">
        <v>272</v>
      </c>
      <c r="J340" s="4" t="s">
        <v>273</v>
      </c>
      <c r="K340" s="30"/>
    </row>
    <row r="341" spans="1:11" s="37" customFormat="1" ht="25.5">
      <c r="A341" s="53">
        <v>338</v>
      </c>
      <c r="B341" s="1" t="s">
        <v>790</v>
      </c>
      <c r="C341" s="4" t="s">
        <v>768</v>
      </c>
      <c r="D341" s="4" t="s">
        <v>769</v>
      </c>
      <c r="E341" s="5">
        <v>128205</v>
      </c>
      <c r="F341" s="92">
        <f>SUM(E341:E343)</f>
        <v>162325</v>
      </c>
      <c r="G341" s="79" t="s">
        <v>264</v>
      </c>
      <c r="H341" s="4" t="s">
        <v>77</v>
      </c>
      <c r="I341" s="4" t="s">
        <v>177</v>
      </c>
      <c r="J341" s="4" t="s">
        <v>750</v>
      </c>
      <c r="K341" s="20"/>
    </row>
    <row r="342" spans="1:11" s="37" customFormat="1" ht="25.5">
      <c r="A342" s="65">
        <v>339</v>
      </c>
      <c r="B342" s="1" t="s">
        <v>984</v>
      </c>
      <c r="C342" s="4" t="s">
        <v>980</v>
      </c>
      <c r="D342" s="25" t="s">
        <v>769</v>
      </c>
      <c r="E342" s="5">
        <v>21300</v>
      </c>
      <c r="F342" s="92"/>
      <c r="G342" s="80"/>
      <c r="H342" s="4" t="s">
        <v>334</v>
      </c>
      <c r="I342" s="4" t="s">
        <v>306</v>
      </c>
      <c r="J342" s="4" t="s">
        <v>179</v>
      </c>
      <c r="K342" s="22"/>
    </row>
    <row r="343" spans="1:11" s="37" customFormat="1" ht="25.5">
      <c r="A343" s="53">
        <v>340</v>
      </c>
      <c r="B343" s="1" t="s">
        <v>935</v>
      </c>
      <c r="C343" s="1" t="s">
        <v>987</v>
      </c>
      <c r="D343" s="1" t="s">
        <v>919</v>
      </c>
      <c r="E343" s="44">
        <v>12820</v>
      </c>
      <c r="F343" s="92"/>
      <c r="G343" s="81"/>
      <c r="H343" s="52">
        <v>43252</v>
      </c>
      <c r="I343" s="10">
        <v>43344</v>
      </c>
      <c r="J343" s="1" t="s">
        <v>920</v>
      </c>
      <c r="K343" s="22">
        <v>15010001</v>
      </c>
    </row>
    <row r="344" spans="1:11" s="37" customFormat="1" ht="25.5">
      <c r="A344" s="65">
        <v>341</v>
      </c>
      <c r="B344" s="1" t="s">
        <v>514</v>
      </c>
      <c r="C344" s="4" t="s">
        <v>483</v>
      </c>
      <c r="D344" s="4" t="s">
        <v>484</v>
      </c>
      <c r="E344" s="5">
        <v>2136</v>
      </c>
      <c r="F344" s="89">
        <f>SUM(E344:E345)</f>
        <v>4700</v>
      </c>
      <c r="G344" s="79" t="s">
        <v>451</v>
      </c>
      <c r="H344" s="14" t="s">
        <v>340</v>
      </c>
      <c r="I344" s="14" t="s">
        <v>485</v>
      </c>
      <c r="J344" s="4" t="s">
        <v>447</v>
      </c>
      <c r="K344" s="20" t="s">
        <v>486</v>
      </c>
    </row>
    <row r="345" spans="1:11" s="37" customFormat="1" ht="25.5">
      <c r="A345" s="53">
        <v>342</v>
      </c>
      <c r="B345" s="1" t="s">
        <v>514</v>
      </c>
      <c r="C345" s="4" t="s">
        <v>487</v>
      </c>
      <c r="D345" s="4" t="s">
        <v>484</v>
      </c>
      <c r="E345" s="5">
        <v>2564</v>
      </c>
      <c r="F345" s="89"/>
      <c r="G345" s="81"/>
      <c r="H345" s="14" t="s">
        <v>334</v>
      </c>
      <c r="I345" s="14" t="s">
        <v>334</v>
      </c>
      <c r="J345" s="4" t="s">
        <v>447</v>
      </c>
      <c r="K345" s="20" t="s">
        <v>486</v>
      </c>
    </row>
    <row r="346" spans="1:11" s="37" customFormat="1" ht="25.5">
      <c r="A346" s="65">
        <v>343</v>
      </c>
      <c r="B346" s="1" t="s">
        <v>748</v>
      </c>
      <c r="C346" s="4" t="s">
        <v>689</v>
      </c>
      <c r="D346" s="4" t="s">
        <v>690</v>
      </c>
      <c r="E346" s="5">
        <v>2564.102564102564</v>
      </c>
      <c r="F346" s="5">
        <v>2564.102564102564</v>
      </c>
      <c r="G346" s="4" t="s">
        <v>161</v>
      </c>
      <c r="H346" s="4" t="s">
        <v>340</v>
      </c>
      <c r="I346" s="4" t="s">
        <v>306</v>
      </c>
      <c r="J346" s="4" t="s">
        <v>730</v>
      </c>
      <c r="K346" s="20" t="s">
        <v>111</v>
      </c>
    </row>
    <row r="347" spans="1:11" s="37" customFormat="1" ht="25.5">
      <c r="A347" s="53">
        <v>344</v>
      </c>
      <c r="B347" s="1" t="s">
        <v>748</v>
      </c>
      <c r="C347" s="4" t="s">
        <v>710</v>
      </c>
      <c r="D347" s="4" t="s">
        <v>711</v>
      </c>
      <c r="E347" s="5">
        <v>111111.11111111112</v>
      </c>
      <c r="F347" s="5">
        <v>111111.11111111112</v>
      </c>
      <c r="G347" s="4" t="s">
        <v>140</v>
      </c>
      <c r="H347" s="4" t="s">
        <v>742</v>
      </c>
      <c r="I347" s="4" t="s">
        <v>743</v>
      </c>
      <c r="J347" s="4" t="s">
        <v>744</v>
      </c>
      <c r="K347" s="20"/>
    </row>
    <row r="348" spans="1:11" s="37" customFormat="1" ht="38.25">
      <c r="A348" s="65">
        <v>345</v>
      </c>
      <c r="B348" s="1" t="s">
        <v>748</v>
      </c>
      <c r="C348" s="4" t="s">
        <v>693</v>
      </c>
      <c r="D348" s="4" t="s">
        <v>694</v>
      </c>
      <c r="E348" s="5">
        <v>12820.51282051282</v>
      </c>
      <c r="F348" s="5">
        <v>12820.51282051282</v>
      </c>
      <c r="G348" s="4" t="s">
        <v>731</v>
      </c>
      <c r="H348" s="4" t="s">
        <v>732</v>
      </c>
      <c r="I348" s="4" t="s">
        <v>306</v>
      </c>
      <c r="J348" s="4" t="s">
        <v>733</v>
      </c>
      <c r="K348" s="20"/>
    </row>
    <row r="349" spans="1:11" s="37" customFormat="1" ht="12.75">
      <c r="A349" s="53">
        <v>346</v>
      </c>
      <c r="B349" s="24" t="s">
        <v>11</v>
      </c>
      <c r="C349" s="3" t="s">
        <v>40</v>
      </c>
      <c r="D349" s="1" t="s">
        <v>41</v>
      </c>
      <c r="E349" s="44">
        <v>12820.51</v>
      </c>
      <c r="F349" s="87">
        <f>SUM(E349:E350)</f>
        <v>15384.612564102565</v>
      </c>
      <c r="G349" s="79" t="s">
        <v>264</v>
      </c>
      <c r="H349" s="1" t="s">
        <v>42</v>
      </c>
      <c r="I349" s="24" t="s">
        <v>14</v>
      </c>
      <c r="J349" s="24" t="s">
        <v>15</v>
      </c>
      <c r="K349" s="30"/>
    </row>
    <row r="350" spans="1:11" s="37" customFormat="1" ht="25.5">
      <c r="A350" s="65">
        <v>347</v>
      </c>
      <c r="B350" s="1" t="s">
        <v>748</v>
      </c>
      <c r="C350" s="4" t="s">
        <v>683</v>
      </c>
      <c r="D350" s="4" t="s">
        <v>684</v>
      </c>
      <c r="E350" s="5">
        <v>2564.102564102564</v>
      </c>
      <c r="F350" s="87"/>
      <c r="G350" s="81"/>
      <c r="H350" s="4" t="s">
        <v>340</v>
      </c>
      <c r="I350" s="4" t="s">
        <v>311</v>
      </c>
      <c r="J350" s="4" t="s">
        <v>726</v>
      </c>
      <c r="K350" s="20"/>
    </row>
    <row r="351" spans="1:11" s="37" customFormat="1" ht="12.75">
      <c r="A351" s="53">
        <v>348</v>
      </c>
      <c r="B351" s="1" t="s">
        <v>252</v>
      </c>
      <c r="C351" s="1" t="s">
        <v>242</v>
      </c>
      <c r="D351" s="1" t="s">
        <v>243</v>
      </c>
      <c r="E351" s="7">
        <v>3000</v>
      </c>
      <c r="F351" s="95">
        <f>SUM(E351:E361)</f>
        <v>106644.91008547008</v>
      </c>
      <c r="G351" s="97" t="s">
        <v>264</v>
      </c>
      <c r="H351" s="1" t="s">
        <v>245</v>
      </c>
      <c r="I351" s="1" t="s">
        <v>245</v>
      </c>
      <c r="J351" s="1" t="s">
        <v>241</v>
      </c>
      <c r="K351" s="22"/>
    </row>
    <row r="352" spans="1:11" s="37" customFormat="1" ht="25.5">
      <c r="A352" s="65">
        <v>349</v>
      </c>
      <c r="B352" s="1" t="s">
        <v>314</v>
      </c>
      <c r="C352" s="1" t="s">
        <v>299</v>
      </c>
      <c r="D352" s="1" t="s">
        <v>243</v>
      </c>
      <c r="E352" s="7">
        <v>427.35</v>
      </c>
      <c r="F352" s="95"/>
      <c r="G352" s="97"/>
      <c r="H352" s="1" t="s">
        <v>162</v>
      </c>
      <c r="I352" s="1" t="s">
        <v>162</v>
      </c>
      <c r="J352" s="1" t="s">
        <v>301</v>
      </c>
      <c r="K352" s="22" t="s">
        <v>302</v>
      </c>
    </row>
    <row r="353" spans="1:11" s="37" customFormat="1" ht="25.5">
      <c r="A353" s="53">
        <v>350</v>
      </c>
      <c r="B353" s="1" t="s">
        <v>676</v>
      </c>
      <c r="C353" s="31" t="s">
        <v>607</v>
      </c>
      <c r="D353" s="18" t="s">
        <v>243</v>
      </c>
      <c r="E353" s="42">
        <v>4615</v>
      </c>
      <c r="F353" s="95"/>
      <c r="G353" s="97"/>
      <c r="H353" s="18" t="s">
        <v>364</v>
      </c>
      <c r="I353" s="18"/>
      <c r="J353" s="18" t="s">
        <v>608</v>
      </c>
      <c r="K353" s="32"/>
    </row>
    <row r="354" spans="1:11" s="37" customFormat="1" ht="25.5">
      <c r="A354" s="65">
        <v>351</v>
      </c>
      <c r="B354" s="1" t="s">
        <v>808</v>
      </c>
      <c r="C354" s="4" t="s">
        <v>242</v>
      </c>
      <c r="D354" s="4" t="s">
        <v>243</v>
      </c>
      <c r="E354" s="5">
        <v>854.7</v>
      </c>
      <c r="F354" s="95"/>
      <c r="G354" s="97"/>
      <c r="H354" s="4" t="s">
        <v>111</v>
      </c>
      <c r="I354" s="4"/>
      <c r="J354" s="4" t="s">
        <v>793</v>
      </c>
      <c r="K354" s="20"/>
    </row>
    <row r="355" spans="1:11" s="37" customFormat="1" ht="25.5">
      <c r="A355" s="53">
        <v>352</v>
      </c>
      <c r="B355" s="1" t="s">
        <v>892</v>
      </c>
      <c r="C355" s="2" t="s">
        <v>890</v>
      </c>
      <c r="D355" s="2" t="s">
        <v>243</v>
      </c>
      <c r="E355" s="9">
        <v>10000</v>
      </c>
      <c r="F355" s="95"/>
      <c r="G355" s="97"/>
      <c r="H355" s="2" t="s">
        <v>827</v>
      </c>
      <c r="I355" s="2" t="s">
        <v>814</v>
      </c>
      <c r="J355" s="2" t="s">
        <v>860</v>
      </c>
      <c r="K355" s="20"/>
    </row>
    <row r="356" spans="1:11" s="37" customFormat="1" ht="25.5">
      <c r="A356" s="65">
        <v>353</v>
      </c>
      <c r="B356" s="1" t="s">
        <v>442</v>
      </c>
      <c r="C356" s="4" t="s">
        <v>416</v>
      </c>
      <c r="D356" s="25" t="s">
        <v>417</v>
      </c>
      <c r="E356" s="5">
        <v>45000</v>
      </c>
      <c r="F356" s="95"/>
      <c r="G356" s="97"/>
      <c r="H356" s="25" t="s">
        <v>292</v>
      </c>
      <c r="I356" s="25" t="s">
        <v>414</v>
      </c>
      <c r="J356" s="4" t="s">
        <v>415</v>
      </c>
      <c r="K356" s="20"/>
    </row>
    <row r="357" spans="1:11" s="37" customFormat="1" ht="25.5">
      <c r="A357" s="53">
        <v>354</v>
      </c>
      <c r="B357" s="1" t="s">
        <v>748</v>
      </c>
      <c r="C357" s="4" t="s">
        <v>685</v>
      </c>
      <c r="D357" s="4" t="s">
        <v>417</v>
      </c>
      <c r="E357" s="5">
        <v>19658.119658119656</v>
      </c>
      <c r="F357" s="95"/>
      <c r="G357" s="97"/>
      <c r="H357" s="4" t="s">
        <v>727</v>
      </c>
      <c r="I357" s="4"/>
      <c r="J357" s="4" t="s">
        <v>726</v>
      </c>
      <c r="K357" s="20"/>
    </row>
    <row r="358" spans="1:11" s="37" customFormat="1" ht="25.5">
      <c r="A358" s="65">
        <v>355</v>
      </c>
      <c r="B358" s="1" t="s">
        <v>314</v>
      </c>
      <c r="C358" s="1" t="s">
        <v>307</v>
      </c>
      <c r="D358" s="1" t="s">
        <v>308</v>
      </c>
      <c r="E358" s="7">
        <v>10256.41</v>
      </c>
      <c r="F358" s="95"/>
      <c r="G358" s="97"/>
      <c r="H358" s="1" t="s">
        <v>309</v>
      </c>
      <c r="I358" s="1" t="s">
        <v>309</v>
      </c>
      <c r="J358" s="1" t="s">
        <v>298</v>
      </c>
      <c r="K358" s="22"/>
    </row>
    <row r="359" spans="1:11" s="37" customFormat="1" ht="25.5">
      <c r="A359" s="53">
        <v>356</v>
      </c>
      <c r="B359" s="1" t="s">
        <v>314</v>
      </c>
      <c r="C359" s="1" t="s">
        <v>310</v>
      </c>
      <c r="D359" s="1" t="s">
        <v>308</v>
      </c>
      <c r="E359" s="7">
        <v>8500</v>
      </c>
      <c r="F359" s="95"/>
      <c r="G359" s="97"/>
      <c r="H359" s="1" t="s">
        <v>311</v>
      </c>
      <c r="I359" s="1" t="s">
        <v>309</v>
      </c>
      <c r="J359" s="1" t="s">
        <v>298</v>
      </c>
      <c r="K359" s="22"/>
    </row>
    <row r="360" spans="1:11" s="37" customFormat="1" ht="25.5">
      <c r="A360" s="65">
        <v>357</v>
      </c>
      <c r="B360" s="1" t="s">
        <v>514</v>
      </c>
      <c r="C360" s="4" t="s">
        <v>450</v>
      </c>
      <c r="D360" s="4" t="s">
        <v>308</v>
      </c>
      <c r="E360" s="5">
        <v>3905.98</v>
      </c>
      <c r="F360" s="95"/>
      <c r="G360" s="97"/>
      <c r="H360" s="14" t="s">
        <v>111</v>
      </c>
      <c r="I360" s="4"/>
      <c r="J360" s="4" t="s">
        <v>452</v>
      </c>
      <c r="K360" s="20"/>
    </row>
    <row r="361" spans="1:11" s="37" customFormat="1" ht="25.5">
      <c r="A361" s="53">
        <v>358</v>
      </c>
      <c r="B361" s="1" t="s">
        <v>857</v>
      </c>
      <c r="C361" s="4" t="s">
        <v>842</v>
      </c>
      <c r="D361" s="4" t="s">
        <v>308</v>
      </c>
      <c r="E361" s="5">
        <v>427.35042735042737</v>
      </c>
      <c r="F361" s="95"/>
      <c r="G361" s="97"/>
      <c r="H361" s="4" t="s">
        <v>837</v>
      </c>
      <c r="I361" s="4" t="s">
        <v>838</v>
      </c>
      <c r="J361" s="4" t="s">
        <v>823</v>
      </c>
      <c r="K361" s="20"/>
    </row>
    <row r="362" spans="1:11" s="37" customFormat="1" ht="25.5">
      <c r="A362" s="65">
        <v>359</v>
      </c>
      <c r="B362" s="1" t="s">
        <v>676</v>
      </c>
      <c r="C362" s="18" t="s">
        <v>654</v>
      </c>
      <c r="D362" s="19" t="s">
        <v>655</v>
      </c>
      <c r="E362" s="42">
        <v>2564</v>
      </c>
      <c r="F362" s="94">
        <f>SUM(E362:E363)</f>
        <v>4564</v>
      </c>
      <c r="G362" s="103" t="s">
        <v>227</v>
      </c>
      <c r="H362" s="18" t="s">
        <v>111</v>
      </c>
      <c r="I362" s="18" t="s">
        <v>111</v>
      </c>
      <c r="J362" s="18" t="s">
        <v>636</v>
      </c>
      <c r="K362" s="32"/>
    </row>
    <row r="363" spans="1:11" s="37" customFormat="1" ht="25.5">
      <c r="A363" s="53">
        <v>360</v>
      </c>
      <c r="B363" s="1" t="s">
        <v>892</v>
      </c>
      <c r="C363" s="2" t="s">
        <v>654</v>
      </c>
      <c r="D363" s="2" t="s">
        <v>655</v>
      </c>
      <c r="E363" s="9">
        <v>2000</v>
      </c>
      <c r="F363" s="94"/>
      <c r="G363" s="104"/>
      <c r="H363" s="2" t="s">
        <v>873</v>
      </c>
      <c r="I363" s="2" t="s">
        <v>873</v>
      </c>
      <c r="J363" s="2" t="s">
        <v>730</v>
      </c>
      <c r="K363" s="20"/>
    </row>
    <row r="364" spans="1:11" s="37" customFormat="1" ht="25.5">
      <c r="A364" s="65">
        <v>361</v>
      </c>
      <c r="B364" s="1" t="s">
        <v>73</v>
      </c>
      <c r="C364" s="1" t="s">
        <v>71</v>
      </c>
      <c r="D364" s="1" t="s">
        <v>72</v>
      </c>
      <c r="E364" s="7">
        <v>5128.2</v>
      </c>
      <c r="F364" s="96">
        <f>SUM(E364:E373)</f>
        <v>155249.43025641027</v>
      </c>
      <c r="G364" s="97" t="s">
        <v>264</v>
      </c>
      <c r="H364" s="3" t="s">
        <v>68</v>
      </c>
      <c r="I364" s="1" t="s">
        <v>69</v>
      </c>
      <c r="J364" s="1" t="s">
        <v>70</v>
      </c>
      <c r="K364" s="22"/>
    </row>
    <row r="365" spans="1:11" s="37" customFormat="1" ht="25.5">
      <c r="A365" s="53">
        <v>362</v>
      </c>
      <c r="B365" s="1" t="s">
        <v>104</v>
      </c>
      <c r="C365" s="1" t="s">
        <v>84</v>
      </c>
      <c r="D365" s="1" t="s">
        <v>72</v>
      </c>
      <c r="E365" s="44">
        <v>8000</v>
      </c>
      <c r="F365" s="96"/>
      <c r="G365" s="97"/>
      <c r="H365" s="3" t="s">
        <v>86</v>
      </c>
      <c r="I365" s="3" t="s">
        <v>87</v>
      </c>
      <c r="J365" s="1" t="s">
        <v>79</v>
      </c>
      <c r="K365" s="30"/>
    </row>
    <row r="366" spans="1:11" s="37" customFormat="1" ht="25.5">
      <c r="A366" s="65">
        <v>363</v>
      </c>
      <c r="B366" s="1" t="s">
        <v>314</v>
      </c>
      <c r="C366" s="1" t="s">
        <v>297</v>
      </c>
      <c r="D366" s="1" t="s">
        <v>72</v>
      </c>
      <c r="E366" s="7">
        <v>4273.5</v>
      </c>
      <c r="F366" s="96"/>
      <c r="G366" s="97"/>
      <c r="H366" s="1" t="s">
        <v>162</v>
      </c>
      <c r="I366" s="1" t="s">
        <v>162</v>
      </c>
      <c r="J366" s="1" t="s">
        <v>298</v>
      </c>
      <c r="K366" s="22"/>
    </row>
    <row r="367" spans="1:11" s="37" customFormat="1" ht="38.25">
      <c r="A367" s="53">
        <v>364</v>
      </c>
      <c r="B367" s="1" t="s">
        <v>514</v>
      </c>
      <c r="C367" s="4" t="s">
        <v>449</v>
      </c>
      <c r="D367" s="4" t="s">
        <v>72</v>
      </c>
      <c r="E367" s="5">
        <v>2222</v>
      </c>
      <c r="F367" s="96"/>
      <c r="G367" s="97"/>
      <c r="H367" s="4" t="s">
        <v>132</v>
      </c>
      <c r="I367" s="14"/>
      <c r="J367" s="4" t="s">
        <v>447</v>
      </c>
      <c r="K367" s="20"/>
    </row>
    <row r="368" spans="1:11" s="37" customFormat="1" ht="12.75">
      <c r="A368" s="65">
        <v>365</v>
      </c>
      <c r="B368" s="1" t="s">
        <v>580</v>
      </c>
      <c r="C368" s="4" t="s">
        <v>529</v>
      </c>
      <c r="D368" s="4" t="s">
        <v>72</v>
      </c>
      <c r="E368" s="5">
        <v>500</v>
      </c>
      <c r="F368" s="96"/>
      <c r="G368" s="97"/>
      <c r="H368" s="14" t="s">
        <v>530</v>
      </c>
      <c r="I368" s="28" t="s">
        <v>526</v>
      </c>
      <c r="J368" s="4" t="s">
        <v>519</v>
      </c>
      <c r="K368" s="20"/>
    </row>
    <row r="369" spans="1:11" s="37" customFormat="1" ht="63.75">
      <c r="A369" s="53">
        <v>366</v>
      </c>
      <c r="B369" s="1" t="s">
        <v>748</v>
      </c>
      <c r="C369" s="4" t="s">
        <v>688</v>
      </c>
      <c r="D369" s="4" t="s">
        <v>72</v>
      </c>
      <c r="E369" s="5">
        <v>10256.410256410256</v>
      </c>
      <c r="F369" s="96"/>
      <c r="G369" s="97"/>
      <c r="H369" s="4" t="s">
        <v>340</v>
      </c>
      <c r="I369" s="4" t="s">
        <v>311</v>
      </c>
      <c r="J369" s="4" t="s">
        <v>726</v>
      </c>
      <c r="K369" s="20"/>
    </row>
    <row r="370" spans="1:11" s="37" customFormat="1" ht="25.5">
      <c r="A370" s="65">
        <v>367</v>
      </c>
      <c r="B370" s="1" t="s">
        <v>790</v>
      </c>
      <c r="C370" s="4" t="s">
        <v>749</v>
      </c>
      <c r="D370" s="4" t="s">
        <v>72</v>
      </c>
      <c r="E370" s="5">
        <v>4273.5</v>
      </c>
      <c r="F370" s="96"/>
      <c r="G370" s="97"/>
      <c r="H370" s="4" t="s">
        <v>177</v>
      </c>
      <c r="I370" s="4" t="s">
        <v>82</v>
      </c>
      <c r="J370" s="4" t="s">
        <v>750</v>
      </c>
      <c r="K370" s="20"/>
    </row>
    <row r="371" spans="1:11" s="37" customFormat="1" ht="38.25">
      <c r="A371" s="53">
        <v>368</v>
      </c>
      <c r="B371" s="1" t="s">
        <v>808</v>
      </c>
      <c r="C371" s="2" t="s">
        <v>798</v>
      </c>
      <c r="D371" s="2" t="s">
        <v>72</v>
      </c>
      <c r="E371" s="9">
        <v>512.82</v>
      </c>
      <c r="F371" s="96"/>
      <c r="G371" s="97"/>
      <c r="H371" s="2" t="s">
        <v>292</v>
      </c>
      <c r="I371" s="2" t="s">
        <v>799</v>
      </c>
      <c r="J371" s="2" t="s">
        <v>793</v>
      </c>
      <c r="K371" s="55"/>
    </row>
    <row r="372" spans="1:11" s="37" customFormat="1" ht="38.25">
      <c r="A372" s="65">
        <v>369</v>
      </c>
      <c r="B372" s="1" t="s">
        <v>943</v>
      </c>
      <c r="C372" s="4" t="s">
        <v>937</v>
      </c>
      <c r="D372" s="4" t="s">
        <v>72</v>
      </c>
      <c r="E372" s="5">
        <v>83</v>
      </c>
      <c r="F372" s="96"/>
      <c r="G372" s="97"/>
      <c r="H372" s="4" t="s">
        <v>938</v>
      </c>
      <c r="I372" s="4" t="s">
        <v>91</v>
      </c>
      <c r="J372" s="4" t="s">
        <v>750</v>
      </c>
      <c r="K372" s="20" t="s">
        <v>190</v>
      </c>
    </row>
    <row r="373" spans="1:11" s="37" customFormat="1" ht="25.5">
      <c r="A373" s="53">
        <v>370</v>
      </c>
      <c r="B373" s="1" t="s">
        <v>892</v>
      </c>
      <c r="C373" s="2" t="s">
        <v>858</v>
      </c>
      <c r="D373" s="2" t="s">
        <v>859</v>
      </c>
      <c r="E373" s="9">
        <v>120000</v>
      </c>
      <c r="F373" s="96"/>
      <c r="G373" s="97"/>
      <c r="H373" s="2" t="s">
        <v>827</v>
      </c>
      <c r="I373" s="2" t="s">
        <v>814</v>
      </c>
      <c r="J373" s="2" t="s">
        <v>860</v>
      </c>
      <c r="K373" s="20"/>
    </row>
    <row r="374" spans="1:11" s="37" customFormat="1" ht="25.5">
      <c r="A374" s="65">
        <v>371</v>
      </c>
      <c r="B374" s="1" t="s">
        <v>676</v>
      </c>
      <c r="C374" s="18" t="s">
        <v>660</v>
      </c>
      <c r="D374" s="19" t="s">
        <v>661</v>
      </c>
      <c r="E374" s="42">
        <v>5128</v>
      </c>
      <c r="F374" s="42">
        <v>5128</v>
      </c>
      <c r="G374" s="18" t="s">
        <v>161</v>
      </c>
      <c r="H374" s="18" t="s">
        <v>111</v>
      </c>
      <c r="I374" s="18" t="s">
        <v>111</v>
      </c>
      <c r="J374" s="18" t="s">
        <v>179</v>
      </c>
      <c r="K374" s="32"/>
    </row>
    <row r="375" spans="1:11" s="37" customFormat="1" ht="25.5">
      <c r="A375" s="53">
        <v>372</v>
      </c>
      <c r="B375" s="1" t="s">
        <v>174</v>
      </c>
      <c r="C375" s="4" t="s">
        <v>159</v>
      </c>
      <c r="D375" s="4" t="s">
        <v>160</v>
      </c>
      <c r="E375" s="5">
        <v>512.82</v>
      </c>
      <c r="F375" s="5">
        <v>512.82</v>
      </c>
      <c r="G375" s="4" t="s">
        <v>161</v>
      </c>
      <c r="H375" s="4" t="s">
        <v>162</v>
      </c>
      <c r="I375" s="4" t="s">
        <v>162</v>
      </c>
      <c r="J375" s="4" t="s">
        <v>163</v>
      </c>
      <c r="K375" s="20" t="s">
        <v>164</v>
      </c>
    </row>
    <row r="376" spans="1:11" s="37" customFormat="1" ht="25.5" customHeight="1">
      <c r="A376" s="65">
        <v>373</v>
      </c>
      <c r="B376" s="24" t="s">
        <v>11</v>
      </c>
      <c r="C376" s="3" t="s">
        <v>43</v>
      </c>
      <c r="D376" s="4" t="s">
        <v>44</v>
      </c>
      <c r="E376" s="44">
        <v>341.88</v>
      </c>
      <c r="F376" s="87">
        <f>SUM(E376:E383)</f>
        <v>7337.195299145299</v>
      </c>
      <c r="G376" s="76" t="s">
        <v>33</v>
      </c>
      <c r="H376" s="1" t="s">
        <v>21</v>
      </c>
      <c r="I376" s="24" t="s">
        <v>45</v>
      </c>
      <c r="J376" s="24" t="s">
        <v>15</v>
      </c>
      <c r="K376" s="30"/>
    </row>
    <row r="377" spans="1:11" s="37" customFormat="1" ht="12.75">
      <c r="A377" s="53">
        <v>374</v>
      </c>
      <c r="B377" s="1" t="s">
        <v>252</v>
      </c>
      <c r="C377" s="1" t="s">
        <v>238</v>
      </c>
      <c r="D377" s="1" t="s">
        <v>44</v>
      </c>
      <c r="E377" s="7">
        <v>2000</v>
      </c>
      <c r="F377" s="88"/>
      <c r="G377" s="77"/>
      <c r="H377" s="1" t="s">
        <v>236</v>
      </c>
      <c r="I377" s="1" t="s">
        <v>240</v>
      </c>
      <c r="J377" s="1" t="s">
        <v>241</v>
      </c>
      <c r="K377" s="22"/>
    </row>
    <row r="378" spans="1:11" s="37" customFormat="1" ht="25.5">
      <c r="A378" s="65">
        <v>375</v>
      </c>
      <c r="B378" s="1" t="s">
        <v>287</v>
      </c>
      <c r="C378" s="4" t="s">
        <v>275</v>
      </c>
      <c r="D378" s="4" t="s">
        <v>44</v>
      </c>
      <c r="E378" s="5">
        <v>512.82</v>
      </c>
      <c r="F378" s="88"/>
      <c r="G378" s="77"/>
      <c r="H378" s="4" t="s">
        <v>276</v>
      </c>
      <c r="I378" s="4" t="s">
        <v>277</v>
      </c>
      <c r="J378" s="4" t="s">
        <v>273</v>
      </c>
      <c r="K378" s="30"/>
    </row>
    <row r="379" spans="1:11" s="37" customFormat="1" ht="25.5">
      <c r="A379" s="53">
        <v>376</v>
      </c>
      <c r="B379" s="1" t="s">
        <v>316</v>
      </c>
      <c r="C379" s="1" t="s">
        <v>315</v>
      </c>
      <c r="D379" s="1" t="s">
        <v>44</v>
      </c>
      <c r="E379" s="7">
        <v>427.35</v>
      </c>
      <c r="F379" s="88"/>
      <c r="G379" s="77"/>
      <c r="H379" s="10">
        <v>43252</v>
      </c>
      <c r="I379" s="10">
        <v>43313</v>
      </c>
      <c r="J379" s="1" t="s">
        <v>241</v>
      </c>
      <c r="K379" s="22" t="s">
        <v>190</v>
      </c>
    </row>
    <row r="380" spans="1:11" s="37" customFormat="1" ht="25.5">
      <c r="A380" s="65">
        <v>377</v>
      </c>
      <c r="B380" s="1" t="s">
        <v>345</v>
      </c>
      <c r="C380" s="1" t="s">
        <v>339</v>
      </c>
      <c r="D380" s="1" t="s">
        <v>44</v>
      </c>
      <c r="E380" s="7">
        <v>500</v>
      </c>
      <c r="F380" s="88"/>
      <c r="G380" s="77"/>
      <c r="H380" s="1" t="s">
        <v>340</v>
      </c>
      <c r="I380" s="1" t="s">
        <v>311</v>
      </c>
      <c r="J380" s="1" t="s">
        <v>337</v>
      </c>
      <c r="K380" s="22"/>
    </row>
    <row r="381" spans="1:11" s="37" customFormat="1" ht="38.25">
      <c r="A381" s="53">
        <v>378</v>
      </c>
      <c r="B381" s="1" t="s">
        <v>404</v>
      </c>
      <c r="C381" s="1" t="s">
        <v>391</v>
      </c>
      <c r="D381" s="1" t="s">
        <v>44</v>
      </c>
      <c r="E381" s="7">
        <v>3000</v>
      </c>
      <c r="F381" s="88"/>
      <c r="G381" s="77"/>
      <c r="H381" s="1" t="s">
        <v>392</v>
      </c>
      <c r="I381" s="1" t="s">
        <v>309</v>
      </c>
      <c r="J381" s="1" t="s">
        <v>193</v>
      </c>
      <c r="K381" s="22"/>
    </row>
    <row r="382" spans="1:11" s="37" customFormat="1" ht="25.5">
      <c r="A382" s="65">
        <v>379</v>
      </c>
      <c r="B382" s="1" t="s">
        <v>857</v>
      </c>
      <c r="C382" s="4" t="s">
        <v>843</v>
      </c>
      <c r="D382" s="4" t="s">
        <v>44</v>
      </c>
      <c r="E382" s="5">
        <v>299.1452991452992</v>
      </c>
      <c r="F382" s="88"/>
      <c r="G382" s="77"/>
      <c r="H382" s="4" t="s">
        <v>844</v>
      </c>
      <c r="I382" s="4" t="s">
        <v>845</v>
      </c>
      <c r="J382" s="4" t="s">
        <v>823</v>
      </c>
      <c r="K382" s="20"/>
    </row>
    <row r="383" spans="1:11" s="37" customFormat="1" ht="25.5">
      <c r="A383" s="53">
        <v>380</v>
      </c>
      <c r="B383" s="1" t="s">
        <v>984</v>
      </c>
      <c r="C383" s="4" t="s">
        <v>976</v>
      </c>
      <c r="D383" s="25" t="s">
        <v>44</v>
      </c>
      <c r="E383" s="5">
        <v>256</v>
      </c>
      <c r="F383" s="88"/>
      <c r="G383" s="78"/>
      <c r="H383" s="4" t="s">
        <v>311</v>
      </c>
      <c r="I383" s="4" t="s">
        <v>311</v>
      </c>
      <c r="J383" s="4" t="s">
        <v>179</v>
      </c>
      <c r="K383" s="22"/>
    </row>
    <row r="384" spans="1:11" s="37" customFormat="1" ht="38.25">
      <c r="A384" s="65">
        <v>381</v>
      </c>
      <c r="B384" s="1" t="s">
        <v>790</v>
      </c>
      <c r="C384" s="4" t="s">
        <v>772</v>
      </c>
      <c r="D384" s="4" t="s">
        <v>773</v>
      </c>
      <c r="E384" s="5">
        <v>1709</v>
      </c>
      <c r="F384" s="5">
        <v>1709</v>
      </c>
      <c r="G384" s="4" t="s">
        <v>451</v>
      </c>
      <c r="H384" s="4" t="s">
        <v>192</v>
      </c>
      <c r="I384" s="4" t="s">
        <v>192</v>
      </c>
      <c r="J384" s="4" t="s">
        <v>750</v>
      </c>
      <c r="K384" s="20"/>
    </row>
    <row r="385" spans="1:11" ht="38.25">
      <c r="A385" s="53">
        <v>382</v>
      </c>
      <c r="B385" s="1" t="s">
        <v>832</v>
      </c>
      <c r="C385" s="2" t="s">
        <v>819</v>
      </c>
      <c r="D385" s="1" t="s">
        <v>820</v>
      </c>
      <c r="E385" s="7">
        <v>1709.4</v>
      </c>
      <c r="F385" s="96">
        <f>SUM(E385:E408)</f>
        <v>140676.93196581196</v>
      </c>
      <c r="G385" s="106" t="s">
        <v>997</v>
      </c>
      <c r="H385" s="47" t="s">
        <v>39</v>
      </c>
      <c r="I385" s="13" t="s">
        <v>39</v>
      </c>
      <c r="J385" s="1" t="s">
        <v>519</v>
      </c>
      <c r="K385" s="22" t="s">
        <v>795</v>
      </c>
    </row>
    <row r="386" spans="1:11" ht="38.25">
      <c r="A386" s="65">
        <v>383</v>
      </c>
      <c r="B386" s="1" t="s">
        <v>73</v>
      </c>
      <c r="C386" s="1" t="s">
        <v>61</v>
      </c>
      <c r="D386" s="1" t="s">
        <v>62</v>
      </c>
      <c r="E386" s="7">
        <v>6837.6</v>
      </c>
      <c r="F386" s="96"/>
      <c r="G386" s="106"/>
      <c r="H386" s="1" t="s">
        <v>56</v>
      </c>
      <c r="I386" s="1" t="s">
        <v>56</v>
      </c>
      <c r="J386" s="1" t="s">
        <v>57</v>
      </c>
      <c r="K386" s="22"/>
    </row>
    <row r="387" spans="1:11" ht="63.75">
      <c r="A387" s="53">
        <v>384</v>
      </c>
      <c r="B387" s="1" t="s">
        <v>935</v>
      </c>
      <c r="C387" s="1" t="s">
        <v>896</v>
      </c>
      <c r="D387" s="1" t="s">
        <v>62</v>
      </c>
      <c r="E387" s="7">
        <v>11111</v>
      </c>
      <c r="F387" s="96"/>
      <c r="G387" s="106"/>
      <c r="H387" s="1" t="s">
        <v>897</v>
      </c>
      <c r="I387" s="10">
        <v>43435</v>
      </c>
      <c r="J387" s="1" t="s">
        <v>893</v>
      </c>
      <c r="K387" s="22" t="s">
        <v>898</v>
      </c>
    </row>
    <row r="388" spans="1:11" ht="89.25">
      <c r="A388" s="65">
        <v>385</v>
      </c>
      <c r="B388" s="24" t="s">
        <v>11</v>
      </c>
      <c r="C388" s="3" t="s">
        <v>46</v>
      </c>
      <c r="D388" s="1" t="s">
        <v>47</v>
      </c>
      <c r="E388" s="44">
        <v>17094.02</v>
      </c>
      <c r="F388" s="96"/>
      <c r="G388" s="106"/>
      <c r="H388" s="1" t="s">
        <v>26</v>
      </c>
      <c r="I388" s="1" t="s">
        <v>26</v>
      </c>
      <c r="J388" s="24" t="s">
        <v>15</v>
      </c>
      <c r="K388" s="30"/>
    </row>
    <row r="389" spans="1:11" ht="25.5">
      <c r="A389" s="53">
        <v>386</v>
      </c>
      <c r="B389" s="1" t="s">
        <v>104</v>
      </c>
      <c r="C389" s="1" t="s">
        <v>88</v>
      </c>
      <c r="D389" s="1" t="s">
        <v>47</v>
      </c>
      <c r="E389" s="44">
        <v>3000</v>
      </c>
      <c r="F389" s="96"/>
      <c r="G389" s="106"/>
      <c r="H389" s="3" t="s">
        <v>80</v>
      </c>
      <c r="I389" s="3" t="s">
        <v>80</v>
      </c>
      <c r="J389" s="1" t="s">
        <v>79</v>
      </c>
      <c r="K389" s="30"/>
    </row>
    <row r="390" spans="1:11" ht="51">
      <c r="A390" s="65">
        <v>387</v>
      </c>
      <c r="B390" s="1" t="s">
        <v>128</v>
      </c>
      <c r="C390" s="24" t="s">
        <v>123</v>
      </c>
      <c r="D390" s="24" t="s">
        <v>47</v>
      </c>
      <c r="E390" s="44">
        <v>1111</v>
      </c>
      <c r="F390" s="96"/>
      <c r="G390" s="106"/>
      <c r="H390" s="1" t="s">
        <v>111</v>
      </c>
      <c r="I390" s="10" t="s">
        <v>111</v>
      </c>
      <c r="J390" s="12" t="s">
        <v>124</v>
      </c>
      <c r="K390" s="22"/>
    </row>
    <row r="391" spans="1:11" ht="38.25">
      <c r="A391" s="53">
        <v>388</v>
      </c>
      <c r="B391" s="1" t="s">
        <v>231</v>
      </c>
      <c r="C391" s="4" t="s">
        <v>198</v>
      </c>
      <c r="D391" s="1" t="s">
        <v>47</v>
      </c>
      <c r="E391" s="7">
        <v>8100</v>
      </c>
      <c r="F391" s="96"/>
      <c r="G391" s="106"/>
      <c r="H391" s="4" t="s">
        <v>192</v>
      </c>
      <c r="I391" s="4" t="s">
        <v>192</v>
      </c>
      <c r="J391" s="16" t="s">
        <v>193</v>
      </c>
      <c r="K391" s="22" t="s">
        <v>190</v>
      </c>
    </row>
    <row r="392" spans="1:11" ht="25.5">
      <c r="A392" s="65">
        <v>389</v>
      </c>
      <c r="B392" s="1" t="s">
        <v>293</v>
      </c>
      <c r="C392" s="1" t="s">
        <v>288</v>
      </c>
      <c r="D392" s="1" t="s">
        <v>47</v>
      </c>
      <c r="E392" s="7">
        <v>1709.4</v>
      </c>
      <c r="F392" s="96"/>
      <c r="G392" s="106"/>
      <c r="H392" s="1" t="s">
        <v>289</v>
      </c>
      <c r="I392" s="1" t="s">
        <v>289</v>
      </c>
      <c r="J392" s="4" t="s">
        <v>241</v>
      </c>
      <c r="K392" s="22"/>
    </row>
    <row r="393" spans="1:11" ht="25.5">
      <c r="A393" s="53">
        <v>390</v>
      </c>
      <c r="B393" s="1" t="s">
        <v>317</v>
      </c>
      <c r="C393" s="1" t="s">
        <v>288</v>
      </c>
      <c r="D393" s="1" t="s">
        <v>47</v>
      </c>
      <c r="E393" s="7">
        <v>854.7</v>
      </c>
      <c r="F393" s="96"/>
      <c r="G393" s="106"/>
      <c r="H393" s="1" t="s">
        <v>289</v>
      </c>
      <c r="I393" s="1" t="s">
        <v>289</v>
      </c>
      <c r="J393" s="4" t="s">
        <v>241</v>
      </c>
      <c r="K393" s="22"/>
    </row>
    <row r="394" spans="1:11" ht="12.75">
      <c r="A394" s="65">
        <v>391</v>
      </c>
      <c r="B394" s="1" t="s">
        <v>332</v>
      </c>
      <c r="C394" s="1" t="s">
        <v>288</v>
      </c>
      <c r="D394" s="1" t="s">
        <v>47</v>
      </c>
      <c r="E394" s="7">
        <v>2000</v>
      </c>
      <c r="F394" s="96"/>
      <c r="G394" s="106"/>
      <c r="H394" s="1" t="s">
        <v>326</v>
      </c>
      <c r="I394" s="1" t="s">
        <v>111</v>
      </c>
      <c r="J394" s="1" t="s">
        <v>327</v>
      </c>
      <c r="K394" s="22"/>
    </row>
    <row r="395" spans="1:11" ht="25.5">
      <c r="A395" s="53">
        <v>392</v>
      </c>
      <c r="B395" s="1" t="s">
        <v>345</v>
      </c>
      <c r="C395" s="1" t="s">
        <v>336</v>
      </c>
      <c r="D395" s="1" t="s">
        <v>47</v>
      </c>
      <c r="E395" s="7">
        <v>600</v>
      </c>
      <c r="F395" s="96"/>
      <c r="G395" s="106"/>
      <c r="H395" s="1" t="s">
        <v>111</v>
      </c>
      <c r="I395" s="1" t="s">
        <v>111</v>
      </c>
      <c r="J395" s="1" t="s">
        <v>337</v>
      </c>
      <c r="K395" s="22"/>
    </row>
    <row r="396" spans="1:11" ht="25.5">
      <c r="A396" s="65">
        <v>393</v>
      </c>
      <c r="B396" s="1" t="s">
        <v>355</v>
      </c>
      <c r="C396" s="1" t="s">
        <v>288</v>
      </c>
      <c r="D396" s="1" t="s">
        <v>47</v>
      </c>
      <c r="E396" s="7">
        <v>4000</v>
      </c>
      <c r="F396" s="96"/>
      <c r="G396" s="106"/>
      <c r="H396" s="1" t="s">
        <v>39</v>
      </c>
      <c r="I396" s="1" t="s">
        <v>39</v>
      </c>
      <c r="J396" s="1" t="s">
        <v>348</v>
      </c>
      <c r="K396" s="22"/>
    </row>
    <row r="397" spans="1:11" ht="25.5">
      <c r="A397" s="53">
        <v>394</v>
      </c>
      <c r="B397" s="1" t="s">
        <v>366</v>
      </c>
      <c r="C397" s="1" t="s">
        <v>288</v>
      </c>
      <c r="D397" s="1" t="s">
        <v>47</v>
      </c>
      <c r="E397" s="7">
        <v>4000</v>
      </c>
      <c r="F397" s="96"/>
      <c r="G397" s="106"/>
      <c r="H397" s="1" t="s">
        <v>326</v>
      </c>
      <c r="I397" s="1" t="s">
        <v>111</v>
      </c>
      <c r="J397" s="1" t="s">
        <v>327</v>
      </c>
      <c r="K397" s="22"/>
    </row>
    <row r="398" spans="1:11" ht="25.5">
      <c r="A398" s="65">
        <v>395</v>
      </c>
      <c r="B398" s="1" t="s">
        <v>390</v>
      </c>
      <c r="C398" s="1" t="s">
        <v>288</v>
      </c>
      <c r="D398" s="1" t="s">
        <v>47</v>
      </c>
      <c r="E398" s="7">
        <v>5000</v>
      </c>
      <c r="F398" s="96"/>
      <c r="G398" s="106"/>
      <c r="H398" s="1" t="s">
        <v>289</v>
      </c>
      <c r="I398" s="1" t="s">
        <v>39</v>
      </c>
      <c r="J398" s="1" t="s">
        <v>348</v>
      </c>
      <c r="K398" s="22"/>
    </row>
    <row r="399" spans="1:11" ht="25.5">
      <c r="A399" s="53">
        <v>396</v>
      </c>
      <c r="B399" s="1" t="s">
        <v>404</v>
      </c>
      <c r="C399" s="1" t="s">
        <v>288</v>
      </c>
      <c r="D399" s="1" t="s">
        <v>47</v>
      </c>
      <c r="E399" s="7">
        <v>1500</v>
      </c>
      <c r="F399" s="96"/>
      <c r="G399" s="106"/>
      <c r="H399" s="1" t="s">
        <v>326</v>
      </c>
      <c r="I399" s="1" t="s">
        <v>326</v>
      </c>
      <c r="J399" s="1" t="s">
        <v>193</v>
      </c>
      <c r="K399" s="22"/>
    </row>
    <row r="400" spans="1:11" ht="25.5">
      <c r="A400" s="65">
        <v>397</v>
      </c>
      <c r="B400" s="1" t="s">
        <v>514</v>
      </c>
      <c r="C400" s="4" t="s">
        <v>288</v>
      </c>
      <c r="D400" s="4" t="s">
        <v>47</v>
      </c>
      <c r="E400" s="5">
        <v>6500</v>
      </c>
      <c r="F400" s="96"/>
      <c r="G400" s="106"/>
      <c r="H400" s="4" t="s">
        <v>454</v>
      </c>
      <c r="I400" s="4"/>
      <c r="J400" s="4" t="s">
        <v>447</v>
      </c>
      <c r="K400" s="20" t="s">
        <v>455</v>
      </c>
    </row>
    <row r="401" spans="1:11" ht="25.5">
      <c r="A401" s="53">
        <v>398</v>
      </c>
      <c r="B401" s="1" t="s">
        <v>580</v>
      </c>
      <c r="C401" s="4" t="s">
        <v>531</v>
      </c>
      <c r="D401" s="4" t="s">
        <v>47</v>
      </c>
      <c r="E401" s="5">
        <v>5000</v>
      </c>
      <c r="F401" s="96"/>
      <c r="G401" s="106"/>
      <c r="H401" s="8" t="s">
        <v>289</v>
      </c>
      <c r="I401" s="4" t="s">
        <v>39</v>
      </c>
      <c r="J401" s="4" t="s">
        <v>519</v>
      </c>
      <c r="K401" s="20"/>
    </row>
    <row r="402" spans="1:11" ht="25.5">
      <c r="A402" s="65">
        <v>399</v>
      </c>
      <c r="B402" s="1" t="s">
        <v>676</v>
      </c>
      <c r="C402" s="31" t="s">
        <v>587</v>
      </c>
      <c r="D402" s="18" t="s">
        <v>47</v>
      </c>
      <c r="E402" s="42">
        <v>35812</v>
      </c>
      <c r="F402" s="96"/>
      <c r="G402" s="106"/>
      <c r="H402" s="18" t="s">
        <v>111</v>
      </c>
      <c r="I402" s="18" t="s">
        <v>111</v>
      </c>
      <c r="J402" s="18" t="s">
        <v>179</v>
      </c>
      <c r="K402" s="32" t="s">
        <v>586</v>
      </c>
    </row>
    <row r="403" spans="1:11" ht="25.5">
      <c r="A403" s="53">
        <v>400</v>
      </c>
      <c r="B403" s="1" t="s">
        <v>748</v>
      </c>
      <c r="C403" s="4" t="s">
        <v>687</v>
      </c>
      <c r="D403" s="4" t="s">
        <v>47</v>
      </c>
      <c r="E403" s="5">
        <v>3418.803418803419</v>
      </c>
      <c r="F403" s="96"/>
      <c r="G403" s="106"/>
      <c r="H403" s="4" t="s">
        <v>111</v>
      </c>
      <c r="I403" s="4"/>
      <c r="J403" s="4" t="s">
        <v>726</v>
      </c>
      <c r="K403" s="20"/>
    </row>
    <row r="404" spans="1:11" ht="38.25">
      <c r="A404" s="65">
        <v>401</v>
      </c>
      <c r="B404" s="1" t="s">
        <v>790</v>
      </c>
      <c r="C404" s="4" t="s">
        <v>766</v>
      </c>
      <c r="D404" s="4" t="s">
        <v>47</v>
      </c>
      <c r="E404" s="5">
        <v>7250</v>
      </c>
      <c r="F404" s="96"/>
      <c r="G404" s="106"/>
      <c r="H404" s="4" t="s">
        <v>92</v>
      </c>
      <c r="I404" s="4" t="s">
        <v>758</v>
      </c>
      <c r="J404" s="4" t="s">
        <v>756</v>
      </c>
      <c r="K404" s="20"/>
    </row>
    <row r="405" spans="1:11" ht="25.5">
      <c r="A405" s="53">
        <v>402</v>
      </c>
      <c r="B405" s="1" t="s">
        <v>943</v>
      </c>
      <c r="C405" s="4" t="s">
        <v>123</v>
      </c>
      <c r="D405" s="4" t="s">
        <v>47</v>
      </c>
      <c r="E405" s="5">
        <v>996</v>
      </c>
      <c r="F405" s="96"/>
      <c r="G405" s="106"/>
      <c r="H405" s="4" t="s">
        <v>939</v>
      </c>
      <c r="I405" s="4" t="s">
        <v>454</v>
      </c>
      <c r="J405" s="4" t="s">
        <v>750</v>
      </c>
      <c r="K405" s="20"/>
    </row>
    <row r="406" spans="1:11" ht="25.5">
      <c r="A406" s="65">
        <v>403</v>
      </c>
      <c r="B406" s="1" t="s">
        <v>857</v>
      </c>
      <c r="C406" s="4" t="s">
        <v>847</v>
      </c>
      <c r="D406" s="4" t="s">
        <v>848</v>
      </c>
      <c r="E406" s="5">
        <v>8547.008547008547</v>
      </c>
      <c r="F406" s="96"/>
      <c r="G406" s="106"/>
      <c r="H406" s="4" t="s">
        <v>837</v>
      </c>
      <c r="I406" s="4" t="s">
        <v>838</v>
      </c>
      <c r="J406" s="4" t="s">
        <v>823</v>
      </c>
      <c r="K406" s="20"/>
    </row>
    <row r="407" spans="1:11" ht="25.5">
      <c r="A407" s="53">
        <v>404</v>
      </c>
      <c r="B407" s="1" t="s">
        <v>984</v>
      </c>
      <c r="C407" s="24" t="s">
        <v>960</v>
      </c>
      <c r="D407" s="24" t="s">
        <v>985</v>
      </c>
      <c r="E407" s="5">
        <v>3500</v>
      </c>
      <c r="F407" s="96"/>
      <c r="G407" s="106"/>
      <c r="H407" s="4" t="s">
        <v>111</v>
      </c>
      <c r="I407" s="4" t="s">
        <v>111</v>
      </c>
      <c r="J407" s="4" t="s">
        <v>179</v>
      </c>
      <c r="K407" s="22"/>
    </row>
    <row r="408" spans="1:11" ht="25.5">
      <c r="A408" s="65">
        <v>405</v>
      </c>
      <c r="B408" s="1" t="s">
        <v>514</v>
      </c>
      <c r="C408" s="4" t="s">
        <v>456</v>
      </c>
      <c r="D408" s="4" t="s">
        <v>457</v>
      </c>
      <c r="E408" s="5">
        <v>1026</v>
      </c>
      <c r="F408" s="96"/>
      <c r="G408" s="106"/>
      <c r="H408" s="14" t="s">
        <v>454</v>
      </c>
      <c r="I408" s="14"/>
      <c r="J408" s="4" t="s">
        <v>447</v>
      </c>
      <c r="K408" s="20" t="s">
        <v>455</v>
      </c>
    </row>
    <row r="409" spans="1:11" s="37" customFormat="1" ht="25.5">
      <c r="A409" s="53">
        <v>406</v>
      </c>
      <c r="B409" s="1" t="s">
        <v>676</v>
      </c>
      <c r="C409" s="18" t="s">
        <v>624</v>
      </c>
      <c r="D409" s="19" t="s">
        <v>625</v>
      </c>
      <c r="E409" s="42">
        <v>5299</v>
      </c>
      <c r="F409" s="94">
        <f>SUM(E409:E411)</f>
        <v>14016.939999999999</v>
      </c>
      <c r="G409" s="107" t="s">
        <v>997</v>
      </c>
      <c r="H409" s="18" t="s">
        <v>111</v>
      </c>
      <c r="I409" s="18" t="s">
        <v>111</v>
      </c>
      <c r="J409" s="18" t="s">
        <v>179</v>
      </c>
      <c r="K409" s="32"/>
    </row>
    <row r="410" spans="1:11" s="37" customFormat="1" ht="25.5">
      <c r="A410" s="65">
        <v>407</v>
      </c>
      <c r="B410" s="1" t="s">
        <v>748</v>
      </c>
      <c r="C410" s="4" t="s">
        <v>725</v>
      </c>
      <c r="D410" s="4" t="s">
        <v>625</v>
      </c>
      <c r="E410" s="5">
        <v>170.94</v>
      </c>
      <c r="F410" s="94"/>
      <c r="G410" s="107"/>
      <c r="H410" s="4" t="s">
        <v>340</v>
      </c>
      <c r="I410" s="4" t="s">
        <v>306</v>
      </c>
      <c r="J410" s="4" t="s">
        <v>730</v>
      </c>
      <c r="K410" s="20" t="s">
        <v>111</v>
      </c>
    </row>
    <row r="411" spans="1:11" s="37" customFormat="1" ht="25.5">
      <c r="A411" s="53">
        <v>408</v>
      </c>
      <c r="B411" s="1" t="s">
        <v>514</v>
      </c>
      <c r="C411" s="4" t="s">
        <v>458</v>
      </c>
      <c r="D411" s="4" t="s">
        <v>459</v>
      </c>
      <c r="E411" s="5">
        <v>8547</v>
      </c>
      <c r="F411" s="94"/>
      <c r="G411" s="107"/>
      <c r="H411" s="14" t="s">
        <v>454</v>
      </c>
      <c r="I411" s="14"/>
      <c r="J411" s="4" t="s">
        <v>447</v>
      </c>
      <c r="K411" s="20"/>
    </row>
    <row r="412" spans="1:11" s="37" customFormat="1" ht="51">
      <c r="A412" s="65">
        <v>409</v>
      </c>
      <c r="B412" s="1" t="s">
        <v>748</v>
      </c>
      <c r="C412" s="4" t="s">
        <v>704</v>
      </c>
      <c r="D412" s="4" t="s">
        <v>705</v>
      </c>
      <c r="E412" s="5">
        <v>64102.5641025641</v>
      </c>
      <c r="F412" s="5">
        <v>64102.5641025641</v>
      </c>
      <c r="G412" s="4" t="s">
        <v>736</v>
      </c>
      <c r="H412" s="4" t="s">
        <v>737</v>
      </c>
      <c r="I412" s="4" t="s">
        <v>738</v>
      </c>
      <c r="J412" s="4" t="s">
        <v>726</v>
      </c>
      <c r="K412" s="20"/>
    </row>
    <row r="413" spans="1:11" s="37" customFormat="1" ht="25.5">
      <c r="A413" s="53">
        <v>410</v>
      </c>
      <c r="B413" s="1" t="s">
        <v>984</v>
      </c>
      <c r="C413" s="4" t="s">
        <v>978</v>
      </c>
      <c r="D413" s="4" t="s">
        <v>979</v>
      </c>
      <c r="E413" s="5">
        <v>100000</v>
      </c>
      <c r="F413" s="5">
        <v>100000</v>
      </c>
      <c r="G413" s="4" t="s">
        <v>25</v>
      </c>
      <c r="H413" s="6" t="s">
        <v>513</v>
      </c>
      <c r="I413" s="4" t="s">
        <v>306</v>
      </c>
      <c r="J413" s="4" t="s">
        <v>179</v>
      </c>
      <c r="K413" s="22"/>
    </row>
    <row r="414" spans="1:11" s="37" customFormat="1" ht="25.5">
      <c r="A414" s="65">
        <v>411</v>
      </c>
      <c r="B414" s="1" t="s">
        <v>984</v>
      </c>
      <c r="C414" s="4" t="s">
        <v>964</v>
      </c>
      <c r="D414" s="40" t="s">
        <v>965</v>
      </c>
      <c r="E414" s="5">
        <v>100000</v>
      </c>
      <c r="F414" s="5">
        <v>100000</v>
      </c>
      <c r="G414" s="4" t="s">
        <v>959</v>
      </c>
      <c r="H414" s="4" t="s">
        <v>361</v>
      </c>
      <c r="I414" s="4" t="s">
        <v>966</v>
      </c>
      <c r="J414" s="4" t="s">
        <v>967</v>
      </c>
      <c r="K414" s="20"/>
    </row>
    <row r="415" spans="1:11" s="37" customFormat="1" ht="51">
      <c r="A415" s="53">
        <v>412</v>
      </c>
      <c r="B415" s="1" t="s">
        <v>287</v>
      </c>
      <c r="C415" s="4" t="s">
        <v>278</v>
      </c>
      <c r="D415" s="4" t="s">
        <v>279</v>
      </c>
      <c r="E415" s="5">
        <v>1709.4</v>
      </c>
      <c r="F415" s="5">
        <v>1709.4</v>
      </c>
      <c r="G415" s="4" t="s">
        <v>227</v>
      </c>
      <c r="H415" s="4" t="s">
        <v>162</v>
      </c>
      <c r="I415" s="4" t="s">
        <v>272</v>
      </c>
      <c r="J415" s="4" t="s">
        <v>273</v>
      </c>
      <c r="K415" s="30"/>
    </row>
    <row r="416" spans="1:11" s="37" customFormat="1" ht="38.25">
      <c r="A416" s="65">
        <v>413</v>
      </c>
      <c r="B416" s="1" t="s">
        <v>514</v>
      </c>
      <c r="C416" s="4" t="s">
        <v>475</v>
      </c>
      <c r="D416" s="4" t="s">
        <v>476</v>
      </c>
      <c r="E416" s="5">
        <v>512820</v>
      </c>
      <c r="F416" s="5">
        <v>512820</v>
      </c>
      <c r="G416" s="4" t="s">
        <v>477</v>
      </c>
      <c r="H416" s="14" t="s">
        <v>478</v>
      </c>
      <c r="I416" s="6" t="s">
        <v>465</v>
      </c>
      <c r="J416" s="4" t="s">
        <v>447</v>
      </c>
      <c r="K416" s="20"/>
    </row>
    <row r="417" spans="1:11" s="37" customFormat="1" ht="25.5">
      <c r="A417" s="53">
        <v>414</v>
      </c>
      <c r="B417" s="24" t="s">
        <v>11</v>
      </c>
      <c r="C417" s="3" t="s">
        <v>48</v>
      </c>
      <c r="D417" s="1" t="s">
        <v>49</v>
      </c>
      <c r="E417" s="44">
        <v>1500</v>
      </c>
      <c r="F417" s="44">
        <v>1500</v>
      </c>
      <c r="G417" s="1" t="s">
        <v>33</v>
      </c>
      <c r="H417" s="1" t="s">
        <v>50</v>
      </c>
      <c r="I417" s="24" t="s">
        <v>45</v>
      </c>
      <c r="J417" s="24" t="s">
        <v>15</v>
      </c>
      <c r="K417" s="30"/>
    </row>
    <row r="418" spans="1:11" s="37" customFormat="1" ht="25.5">
      <c r="A418" s="65">
        <v>415</v>
      </c>
      <c r="B418" s="1" t="s">
        <v>390</v>
      </c>
      <c r="C418" s="1" t="s">
        <v>367</v>
      </c>
      <c r="D418" s="1" t="s">
        <v>169</v>
      </c>
      <c r="E418" s="7">
        <v>500</v>
      </c>
      <c r="F418" s="7">
        <v>500</v>
      </c>
      <c r="G418" s="1" t="s">
        <v>161</v>
      </c>
      <c r="H418" s="1" t="s">
        <v>368</v>
      </c>
      <c r="I418" s="1" t="s">
        <v>350</v>
      </c>
      <c r="J418" s="1" t="s">
        <v>193</v>
      </c>
      <c r="K418" s="22"/>
    </row>
    <row r="419" spans="1:11" ht="38.25">
      <c r="A419" s="53">
        <v>416</v>
      </c>
      <c r="B419" s="1" t="s">
        <v>442</v>
      </c>
      <c r="C419" s="4" t="s">
        <v>411</v>
      </c>
      <c r="D419" s="4" t="s">
        <v>412</v>
      </c>
      <c r="E419" s="5">
        <v>120000</v>
      </c>
      <c r="F419" s="5">
        <v>120000</v>
      </c>
      <c r="G419" s="4" t="s">
        <v>413</v>
      </c>
      <c r="H419" s="25" t="s">
        <v>292</v>
      </c>
      <c r="I419" s="25" t="s">
        <v>414</v>
      </c>
      <c r="J419" s="4" t="s">
        <v>415</v>
      </c>
      <c r="K419" s="20"/>
    </row>
    <row r="420" spans="1:11" s="37" customFormat="1" ht="51">
      <c r="A420" s="65">
        <v>417</v>
      </c>
      <c r="B420" s="1" t="s">
        <v>174</v>
      </c>
      <c r="C420" s="4" t="s">
        <v>168</v>
      </c>
      <c r="D420" s="4" t="s">
        <v>169</v>
      </c>
      <c r="E420" s="5" t="s">
        <v>170</v>
      </c>
      <c r="F420" s="92">
        <f>SUM(E420:E422)</f>
        <v>14120</v>
      </c>
      <c r="G420" s="79" t="s">
        <v>131</v>
      </c>
      <c r="H420" s="4" t="s">
        <v>162</v>
      </c>
      <c r="I420" s="4" t="s">
        <v>162</v>
      </c>
      <c r="J420" s="4" t="s">
        <v>171</v>
      </c>
      <c r="K420" s="20" t="s">
        <v>164</v>
      </c>
    </row>
    <row r="421" spans="1:11" s="37" customFormat="1" ht="12.75">
      <c r="A421" s="53">
        <v>418</v>
      </c>
      <c r="B421" s="1" t="s">
        <v>332</v>
      </c>
      <c r="C421" s="1" t="s">
        <v>329</v>
      </c>
      <c r="D421" s="1" t="s">
        <v>169</v>
      </c>
      <c r="E421" s="7">
        <v>6000</v>
      </c>
      <c r="F421" s="92"/>
      <c r="G421" s="80"/>
      <c r="H421" s="1" t="s">
        <v>330</v>
      </c>
      <c r="I421" s="1" t="s">
        <v>331</v>
      </c>
      <c r="J421" s="1" t="s">
        <v>327</v>
      </c>
      <c r="K421" s="22"/>
    </row>
    <row r="422" spans="1:11" s="37" customFormat="1" ht="51" customHeight="1">
      <c r="A422" s="65">
        <v>419</v>
      </c>
      <c r="B422" s="1" t="s">
        <v>514</v>
      </c>
      <c r="C422" s="4" t="s">
        <v>460</v>
      </c>
      <c r="D422" s="4" t="s">
        <v>461</v>
      </c>
      <c r="E422" s="5">
        <v>8120</v>
      </c>
      <c r="F422" s="92"/>
      <c r="G422" s="81"/>
      <c r="H422" s="4" t="s">
        <v>132</v>
      </c>
      <c r="I422" s="4"/>
      <c r="J422" s="4" t="s">
        <v>447</v>
      </c>
      <c r="K422" s="20" t="s">
        <v>462</v>
      </c>
    </row>
    <row r="423" spans="1:11" s="37" customFormat="1" ht="25.5">
      <c r="A423" s="53">
        <v>420</v>
      </c>
      <c r="B423" s="1" t="s">
        <v>984</v>
      </c>
      <c r="C423" s="4" t="s">
        <v>972</v>
      </c>
      <c r="D423" s="4" t="s">
        <v>973</v>
      </c>
      <c r="E423" s="5">
        <v>330</v>
      </c>
      <c r="F423" s="5">
        <v>330</v>
      </c>
      <c r="G423" s="4" t="s">
        <v>161</v>
      </c>
      <c r="H423" s="4" t="s">
        <v>111</v>
      </c>
      <c r="I423" s="4" t="s">
        <v>111</v>
      </c>
      <c r="J423" s="4" t="s">
        <v>179</v>
      </c>
      <c r="K423" s="22"/>
    </row>
    <row r="424" spans="1:11" s="37" customFormat="1" ht="25.5">
      <c r="A424" s="65">
        <v>421</v>
      </c>
      <c r="B424" s="1" t="s">
        <v>287</v>
      </c>
      <c r="C424" s="4" t="s">
        <v>280</v>
      </c>
      <c r="D424" s="4" t="s">
        <v>281</v>
      </c>
      <c r="E424" s="5">
        <v>427.35</v>
      </c>
      <c r="F424" s="101">
        <f>SUM(E424:E427)</f>
        <v>868.8200854700855</v>
      </c>
      <c r="G424" s="79" t="s">
        <v>161</v>
      </c>
      <c r="H424" s="4" t="s">
        <v>162</v>
      </c>
      <c r="I424" s="4" t="s">
        <v>272</v>
      </c>
      <c r="J424" s="4" t="s">
        <v>273</v>
      </c>
      <c r="K424" s="20"/>
    </row>
    <row r="425" spans="1:11" s="37" customFormat="1" ht="25.5">
      <c r="A425" s="53">
        <v>422</v>
      </c>
      <c r="B425" s="1" t="s">
        <v>857</v>
      </c>
      <c r="C425" s="4" t="s">
        <v>851</v>
      </c>
      <c r="D425" s="4" t="s">
        <v>281</v>
      </c>
      <c r="E425" s="5">
        <v>85.47008547008548</v>
      </c>
      <c r="F425" s="101"/>
      <c r="G425" s="80"/>
      <c r="H425" s="4" t="s">
        <v>837</v>
      </c>
      <c r="I425" s="4" t="s">
        <v>838</v>
      </c>
      <c r="J425" s="4" t="s">
        <v>823</v>
      </c>
      <c r="K425" s="20"/>
    </row>
    <row r="426" spans="1:11" s="37" customFormat="1" ht="25.5">
      <c r="A426" s="65">
        <v>423</v>
      </c>
      <c r="B426" s="1" t="s">
        <v>984</v>
      </c>
      <c r="C426" s="4" t="s">
        <v>51</v>
      </c>
      <c r="D426" s="4" t="s">
        <v>281</v>
      </c>
      <c r="E426" s="5">
        <v>100</v>
      </c>
      <c r="F426" s="101"/>
      <c r="G426" s="80"/>
      <c r="H426" s="4" t="s">
        <v>111</v>
      </c>
      <c r="I426" s="4" t="s">
        <v>111</v>
      </c>
      <c r="J426" s="4" t="s">
        <v>179</v>
      </c>
      <c r="K426" s="22"/>
    </row>
    <row r="427" spans="1:11" s="37" customFormat="1" ht="25.5">
      <c r="A427" s="53">
        <v>424</v>
      </c>
      <c r="B427" s="1" t="s">
        <v>676</v>
      </c>
      <c r="C427" s="31" t="s">
        <v>601</v>
      </c>
      <c r="D427" s="71" t="s">
        <v>602</v>
      </c>
      <c r="E427" s="42">
        <v>256</v>
      </c>
      <c r="F427" s="101"/>
      <c r="G427" s="81"/>
      <c r="H427" s="71" t="s">
        <v>111</v>
      </c>
      <c r="I427" s="71" t="s">
        <v>603</v>
      </c>
      <c r="J427" s="71" t="s">
        <v>179</v>
      </c>
      <c r="K427" s="32"/>
    </row>
    <row r="428" spans="1:11" s="37" customFormat="1" ht="38.25">
      <c r="A428" s="65">
        <v>425</v>
      </c>
      <c r="B428" s="1" t="s">
        <v>984</v>
      </c>
      <c r="C428" s="4" t="s">
        <v>944</v>
      </c>
      <c r="D428" s="4" t="s">
        <v>817</v>
      </c>
      <c r="E428" s="5">
        <v>755</v>
      </c>
      <c r="F428" s="92">
        <f>SUM(E428:E430)</f>
        <v>13319.1</v>
      </c>
      <c r="G428" s="73" t="s">
        <v>239</v>
      </c>
      <c r="H428" s="4" t="s">
        <v>111</v>
      </c>
      <c r="I428" s="4" t="s">
        <v>111</v>
      </c>
      <c r="J428" s="4" t="s">
        <v>179</v>
      </c>
      <c r="K428" s="22"/>
    </row>
    <row r="429" spans="1:11" s="37" customFormat="1" ht="25.5">
      <c r="A429" s="53">
        <v>426</v>
      </c>
      <c r="B429" s="1" t="s">
        <v>832</v>
      </c>
      <c r="C429" s="73" t="s">
        <v>816</v>
      </c>
      <c r="D429" s="1" t="s">
        <v>817</v>
      </c>
      <c r="E429" s="7">
        <v>2564.1</v>
      </c>
      <c r="F429" s="92"/>
      <c r="G429" s="1" t="s">
        <v>25</v>
      </c>
      <c r="H429" s="13" t="s">
        <v>39</v>
      </c>
      <c r="I429" s="13" t="s">
        <v>39</v>
      </c>
      <c r="J429" s="1" t="s">
        <v>519</v>
      </c>
      <c r="K429" s="22"/>
    </row>
    <row r="430" spans="1:11" s="37" customFormat="1" ht="25.5">
      <c r="A430" s="65">
        <v>427</v>
      </c>
      <c r="B430" s="1" t="s">
        <v>892</v>
      </c>
      <c r="C430" s="73" t="s">
        <v>882</v>
      </c>
      <c r="D430" s="73" t="s">
        <v>817</v>
      </c>
      <c r="E430" s="72">
        <v>10000</v>
      </c>
      <c r="F430" s="92"/>
      <c r="G430" s="73" t="s">
        <v>239</v>
      </c>
      <c r="H430" s="73" t="s">
        <v>868</v>
      </c>
      <c r="I430" s="73" t="s">
        <v>783</v>
      </c>
      <c r="J430" s="73" t="s">
        <v>730</v>
      </c>
      <c r="K430" s="20"/>
    </row>
    <row r="431" spans="1:11" s="37" customFormat="1" ht="25.5">
      <c r="A431" s="53">
        <v>428</v>
      </c>
      <c r="B431" s="1" t="s">
        <v>676</v>
      </c>
      <c r="C431" s="31" t="s">
        <v>590</v>
      </c>
      <c r="D431" s="18" t="s">
        <v>591</v>
      </c>
      <c r="E431" s="42">
        <v>370</v>
      </c>
      <c r="F431" s="42">
        <v>370</v>
      </c>
      <c r="G431" s="18" t="s">
        <v>161</v>
      </c>
      <c r="H431" s="18" t="s">
        <v>592</v>
      </c>
      <c r="I431" s="18" t="s">
        <v>592</v>
      </c>
      <c r="J431" s="18" t="s">
        <v>179</v>
      </c>
      <c r="K431" s="32"/>
    </row>
    <row r="432" spans="1:11" s="37" customFormat="1" ht="38.25">
      <c r="A432" s="65">
        <v>429</v>
      </c>
      <c r="B432" s="1" t="s">
        <v>676</v>
      </c>
      <c r="C432" s="18" t="s">
        <v>609</v>
      </c>
      <c r="D432" s="18" t="s">
        <v>610</v>
      </c>
      <c r="E432" s="42">
        <v>5128</v>
      </c>
      <c r="F432" s="42">
        <v>5128</v>
      </c>
      <c r="G432" s="18" t="s">
        <v>611</v>
      </c>
      <c r="H432" s="18" t="s">
        <v>111</v>
      </c>
      <c r="I432" s="18" t="s">
        <v>111</v>
      </c>
      <c r="J432" s="18" t="s">
        <v>179</v>
      </c>
      <c r="K432" s="32"/>
    </row>
    <row r="433" spans="1:11" s="37" customFormat="1" ht="38.25">
      <c r="A433" s="53">
        <v>430</v>
      </c>
      <c r="B433" s="1" t="s">
        <v>676</v>
      </c>
      <c r="C433" s="18" t="s">
        <v>656</v>
      </c>
      <c r="D433" s="19" t="s">
        <v>610</v>
      </c>
      <c r="E433" s="42">
        <v>8547</v>
      </c>
      <c r="F433" s="42">
        <v>8547</v>
      </c>
      <c r="G433" s="18" t="s">
        <v>657</v>
      </c>
      <c r="H433" s="18" t="s">
        <v>340</v>
      </c>
      <c r="I433" s="18" t="s">
        <v>309</v>
      </c>
      <c r="J433" s="18" t="s">
        <v>636</v>
      </c>
      <c r="K433" s="32"/>
    </row>
    <row r="434" spans="1:11" s="37" customFormat="1" ht="38.25">
      <c r="A434" s="65">
        <v>431</v>
      </c>
      <c r="B434" s="1" t="s">
        <v>790</v>
      </c>
      <c r="C434" s="4" t="s">
        <v>751</v>
      </c>
      <c r="D434" s="4" t="s">
        <v>610</v>
      </c>
      <c r="E434" s="5">
        <v>170940</v>
      </c>
      <c r="F434" s="5">
        <v>170940</v>
      </c>
      <c r="G434" s="4" t="s">
        <v>752</v>
      </c>
      <c r="H434" s="4" t="s">
        <v>192</v>
      </c>
      <c r="I434" s="4" t="s">
        <v>192</v>
      </c>
      <c r="J434" s="4" t="s">
        <v>750</v>
      </c>
      <c r="K434" s="20"/>
    </row>
    <row r="435" spans="1:11" s="37" customFormat="1" ht="38.25">
      <c r="A435" s="53">
        <v>432</v>
      </c>
      <c r="B435" s="1" t="s">
        <v>790</v>
      </c>
      <c r="C435" s="4" t="s">
        <v>753</v>
      </c>
      <c r="D435" s="4" t="s">
        <v>754</v>
      </c>
      <c r="E435" s="5">
        <v>119658</v>
      </c>
      <c r="F435" s="5">
        <v>119658</v>
      </c>
      <c r="G435" s="4" t="s">
        <v>752</v>
      </c>
      <c r="H435" s="4" t="s">
        <v>192</v>
      </c>
      <c r="I435" s="4" t="s">
        <v>192</v>
      </c>
      <c r="J435" s="4" t="s">
        <v>750</v>
      </c>
      <c r="K435" s="20"/>
    </row>
    <row r="436" spans="1:11" s="37" customFormat="1" ht="25.5">
      <c r="A436" s="65">
        <v>433</v>
      </c>
      <c r="B436" s="1" t="s">
        <v>676</v>
      </c>
      <c r="C436" s="31" t="s">
        <v>612</v>
      </c>
      <c r="D436" s="18" t="s">
        <v>613</v>
      </c>
      <c r="E436" s="42">
        <v>2136</v>
      </c>
      <c r="F436" s="42">
        <v>2136</v>
      </c>
      <c r="G436" s="18" t="s">
        <v>161</v>
      </c>
      <c r="H436" s="18" t="s">
        <v>111</v>
      </c>
      <c r="I436" s="18" t="s">
        <v>111</v>
      </c>
      <c r="J436" s="18" t="s">
        <v>179</v>
      </c>
      <c r="K436" s="32"/>
    </row>
    <row r="437" spans="1:11" ht="25.5">
      <c r="A437" s="53">
        <v>434</v>
      </c>
      <c r="B437" s="24" t="s">
        <v>11</v>
      </c>
      <c r="C437" s="3" t="s">
        <v>52</v>
      </c>
      <c r="D437" s="17" t="s">
        <v>53</v>
      </c>
      <c r="E437" s="44">
        <v>341.88</v>
      </c>
      <c r="F437" s="87">
        <f>SUM(E437:E443)</f>
        <v>1995.44</v>
      </c>
      <c r="G437" s="79" t="s">
        <v>451</v>
      </c>
      <c r="H437" s="1" t="s">
        <v>14</v>
      </c>
      <c r="I437" s="24" t="s">
        <v>14</v>
      </c>
      <c r="J437" s="24" t="s">
        <v>15</v>
      </c>
      <c r="K437" s="30"/>
    </row>
    <row r="438" spans="1:11" ht="25.5">
      <c r="A438" s="65">
        <v>435</v>
      </c>
      <c r="B438" s="1" t="s">
        <v>943</v>
      </c>
      <c r="C438" s="4" t="s">
        <v>940</v>
      </c>
      <c r="D438" s="4" t="s">
        <v>53</v>
      </c>
      <c r="E438" s="5">
        <v>130</v>
      </c>
      <c r="F438" s="88"/>
      <c r="G438" s="80"/>
      <c r="H438" s="4" t="s">
        <v>87</v>
      </c>
      <c r="I438" s="4" t="s">
        <v>92</v>
      </c>
      <c r="J438" s="4" t="s">
        <v>750</v>
      </c>
      <c r="K438" s="20"/>
    </row>
    <row r="439" spans="1:11" ht="25.5">
      <c r="A439" s="53">
        <v>436</v>
      </c>
      <c r="B439" s="1" t="s">
        <v>790</v>
      </c>
      <c r="C439" s="4" t="s">
        <v>770</v>
      </c>
      <c r="D439" s="4" t="s">
        <v>771</v>
      </c>
      <c r="E439" s="5">
        <v>300</v>
      </c>
      <c r="F439" s="88"/>
      <c r="G439" s="80"/>
      <c r="H439" s="4" t="s">
        <v>87</v>
      </c>
      <c r="I439" s="4" t="s">
        <v>92</v>
      </c>
      <c r="J439" s="4" t="s">
        <v>750</v>
      </c>
      <c r="K439" s="20"/>
    </row>
    <row r="440" spans="1:11" ht="25.5">
      <c r="A440" s="65">
        <v>437</v>
      </c>
      <c r="B440" s="1" t="s">
        <v>832</v>
      </c>
      <c r="C440" s="2" t="s">
        <v>165</v>
      </c>
      <c r="D440" s="1" t="s">
        <v>818</v>
      </c>
      <c r="E440" s="7">
        <v>128.21</v>
      </c>
      <c r="F440" s="88"/>
      <c r="G440" s="80"/>
      <c r="H440" s="47">
        <v>43405</v>
      </c>
      <c r="I440" s="47">
        <v>43405</v>
      </c>
      <c r="J440" s="1" t="s">
        <v>519</v>
      </c>
      <c r="K440" s="22"/>
    </row>
    <row r="441" spans="1:11" ht="25.5">
      <c r="A441" s="53">
        <v>438</v>
      </c>
      <c r="B441" s="1" t="s">
        <v>174</v>
      </c>
      <c r="C441" s="4" t="s">
        <v>165</v>
      </c>
      <c r="D441" s="4" t="s">
        <v>166</v>
      </c>
      <c r="E441" s="5">
        <v>427.35</v>
      </c>
      <c r="F441" s="88"/>
      <c r="G441" s="80"/>
      <c r="H441" s="4" t="s">
        <v>87</v>
      </c>
      <c r="I441" s="4" t="s">
        <v>145</v>
      </c>
      <c r="J441" s="4" t="s">
        <v>163</v>
      </c>
      <c r="K441" s="20"/>
    </row>
    <row r="442" spans="1:11" ht="63.75">
      <c r="A442" s="65">
        <v>439</v>
      </c>
      <c r="B442" s="1" t="s">
        <v>128</v>
      </c>
      <c r="C442" s="33" t="s">
        <v>125</v>
      </c>
      <c r="D442" s="1" t="s">
        <v>129</v>
      </c>
      <c r="E442" s="44">
        <v>120</v>
      </c>
      <c r="F442" s="88"/>
      <c r="G442" s="80"/>
      <c r="H442" s="10" t="s">
        <v>126</v>
      </c>
      <c r="I442" s="10" t="s">
        <v>127</v>
      </c>
      <c r="J442" s="12" t="s">
        <v>124</v>
      </c>
      <c r="K442" s="30"/>
    </row>
    <row r="443" spans="1:11" ht="25.5">
      <c r="A443" s="53">
        <v>440</v>
      </c>
      <c r="B443" s="1" t="s">
        <v>514</v>
      </c>
      <c r="C443" s="4" t="s">
        <v>499</v>
      </c>
      <c r="D443" s="4" t="s">
        <v>500</v>
      </c>
      <c r="E443" s="5">
        <v>548</v>
      </c>
      <c r="F443" s="88"/>
      <c r="G443" s="81"/>
      <c r="H443" s="14" t="s">
        <v>386</v>
      </c>
      <c r="I443" s="14" t="s">
        <v>501</v>
      </c>
      <c r="J443" s="4" t="s">
        <v>494</v>
      </c>
      <c r="K443" s="20" t="s">
        <v>502</v>
      </c>
    </row>
    <row r="444" spans="1:11" ht="25.5">
      <c r="A444" s="65">
        <v>441</v>
      </c>
      <c r="B444" s="1" t="s">
        <v>287</v>
      </c>
      <c r="C444" s="4" t="s">
        <v>284</v>
      </c>
      <c r="D444" s="4" t="s">
        <v>285</v>
      </c>
      <c r="E444" s="5">
        <v>427.35</v>
      </c>
      <c r="F444" s="5">
        <v>427.35</v>
      </c>
      <c r="G444" s="4" t="s">
        <v>227</v>
      </c>
      <c r="H444" s="4" t="s">
        <v>162</v>
      </c>
      <c r="I444" s="4" t="s">
        <v>272</v>
      </c>
      <c r="J444" s="4" t="s">
        <v>273</v>
      </c>
      <c r="K444" s="30"/>
    </row>
    <row r="445" spans="1:11" ht="25.5">
      <c r="A445" s="53">
        <v>442</v>
      </c>
      <c r="B445" s="1" t="s">
        <v>984</v>
      </c>
      <c r="C445" s="4" t="s">
        <v>970</v>
      </c>
      <c r="D445" s="4" t="s">
        <v>971</v>
      </c>
      <c r="E445" s="5">
        <v>4270</v>
      </c>
      <c r="F445" s="5">
        <v>4270</v>
      </c>
      <c r="G445" s="4" t="s">
        <v>227</v>
      </c>
      <c r="H445" s="4" t="s">
        <v>350</v>
      </c>
      <c r="I445" s="4" t="s">
        <v>306</v>
      </c>
      <c r="J445" s="4" t="s">
        <v>179</v>
      </c>
      <c r="K445" s="22"/>
    </row>
    <row r="446" spans="1:11" ht="25.5">
      <c r="A446" s="65">
        <v>443</v>
      </c>
      <c r="B446" s="1" t="s">
        <v>174</v>
      </c>
      <c r="C446" s="4" t="s">
        <v>172</v>
      </c>
      <c r="D446" s="4" t="s">
        <v>173</v>
      </c>
      <c r="E446" s="5">
        <v>427.35</v>
      </c>
      <c r="F446" s="5">
        <v>427.35</v>
      </c>
      <c r="G446" s="4" t="s">
        <v>161</v>
      </c>
      <c r="H446" s="4" t="s">
        <v>162</v>
      </c>
      <c r="I446" s="4" t="s">
        <v>162</v>
      </c>
      <c r="J446" s="4" t="s">
        <v>163</v>
      </c>
      <c r="K446" s="20" t="s">
        <v>164</v>
      </c>
    </row>
    <row r="447" spans="1:11" ht="25.5">
      <c r="A447" s="53">
        <v>444</v>
      </c>
      <c r="B447" s="1" t="s">
        <v>404</v>
      </c>
      <c r="C447" s="1" t="s">
        <v>398</v>
      </c>
      <c r="D447" s="1" t="s">
        <v>399</v>
      </c>
      <c r="E447" s="7">
        <v>180</v>
      </c>
      <c r="F447" s="7">
        <v>180</v>
      </c>
      <c r="G447" s="1" t="s">
        <v>161</v>
      </c>
      <c r="H447" s="13" t="s">
        <v>392</v>
      </c>
      <c r="I447" s="1" t="s">
        <v>309</v>
      </c>
      <c r="J447" s="1" t="s">
        <v>396</v>
      </c>
      <c r="K447" s="22"/>
    </row>
    <row r="448" spans="1:11" ht="25.5">
      <c r="A448" s="65">
        <v>445</v>
      </c>
      <c r="B448" s="1" t="s">
        <v>748</v>
      </c>
      <c r="C448" s="4" t="s">
        <v>702</v>
      </c>
      <c r="D448" s="4" t="s">
        <v>703</v>
      </c>
      <c r="E448" s="5">
        <v>1709.4017094017095</v>
      </c>
      <c r="F448" s="5">
        <v>1709.4017094017095</v>
      </c>
      <c r="G448" s="4" t="s">
        <v>264</v>
      </c>
      <c r="H448" s="4" t="s">
        <v>340</v>
      </c>
      <c r="I448" s="4" t="s">
        <v>311</v>
      </c>
      <c r="J448" s="4" t="s">
        <v>726</v>
      </c>
      <c r="K448" s="20"/>
    </row>
    <row r="449" spans="1:11" ht="25.5">
      <c r="A449" s="53">
        <v>446</v>
      </c>
      <c r="B449" s="1" t="s">
        <v>404</v>
      </c>
      <c r="C449" s="1" t="s">
        <v>394</v>
      </c>
      <c r="D449" s="1" t="s">
        <v>395</v>
      </c>
      <c r="E449" s="7">
        <v>500</v>
      </c>
      <c r="F449" s="7">
        <v>500</v>
      </c>
      <c r="G449" s="1" t="s">
        <v>161</v>
      </c>
      <c r="H449" s="13" t="s">
        <v>334</v>
      </c>
      <c r="I449" s="1" t="s">
        <v>350</v>
      </c>
      <c r="J449" s="1" t="s">
        <v>396</v>
      </c>
      <c r="K449" s="22"/>
    </row>
    <row r="450" spans="1:11" ht="12.75">
      <c r="A450" s="65">
        <v>447</v>
      </c>
      <c r="B450" s="1" t="s">
        <v>580</v>
      </c>
      <c r="C450" s="4" t="s">
        <v>532</v>
      </c>
      <c r="D450" s="4" t="s">
        <v>533</v>
      </c>
      <c r="E450" s="5">
        <v>1000</v>
      </c>
      <c r="F450" s="5">
        <v>1000</v>
      </c>
      <c r="G450" s="11" t="s">
        <v>244</v>
      </c>
      <c r="H450" s="14" t="s">
        <v>527</v>
      </c>
      <c r="I450" s="28" t="s">
        <v>517</v>
      </c>
      <c r="J450" s="4" t="s">
        <v>519</v>
      </c>
      <c r="K450" s="20"/>
    </row>
    <row r="451" spans="1:11" s="45" customFormat="1" ht="17.25" thickBot="1">
      <c r="A451" s="60"/>
      <c r="B451" s="61"/>
      <c r="C451" s="61"/>
      <c r="D451" s="61" t="s">
        <v>9</v>
      </c>
      <c r="E451" s="62">
        <f>SUM(E4:E450)</f>
        <v>7450405.7437606845</v>
      </c>
      <c r="F451" s="62"/>
      <c r="G451" s="61"/>
      <c r="H451" s="61"/>
      <c r="I451" s="61"/>
      <c r="J451" s="61"/>
      <c r="K451" s="63"/>
    </row>
  </sheetData>
  <sheetProtection password="CCE1" sheet="1"/>
  <autoFilter ref="A3:K20">
    <sortState ref="A4:K451">
      <sortCondition sortBy="value" ref="D4:D451"/>
    </sortState>
  </autoFilter>
  <mergeCells count="76">
    <mergeCell ref="F424:F427"/>
    <mergeCell ref="F428:F430"/>
    <mergeCell ref="F437:F443"/>
    <mergeCell ref="A1:K1"/>
    <mergeCell ref="F376:F383"/>
    <mergeCell ref="F385:F408"/>
    <mergeCell ref="G385:G408"/>
    <mergeCell ref="F409:F411"/>
    <mergeCell ref="G409:G411"/>
    <mergeCell ref="F420:F422"/>
    <mergeCell ref="F344:F345"/>
    <mergeCell ref="F349:F350"/>
    <mergeCell ref="F351:F361"/>
    <mergeCell ref="G351:G361"/>
    <mergeCell ref="F362:F363"/>
    <mergeCell ref="F364:F373"/>
    <mergeCell ref="G364:G373"/>
    <mergeCell ref="G344:G345"/>
    <mergeCell ref="G349:G350"/>
    <mergeCell ref="G362:G363"/>
    <mergeCell ref="F318:F319"/>
    <mergeCell ref="F325:F329"/>
    <mergeCell ref="F332:F333"/>
    <mergeCell ref="F334:F338"/>
    <mergeCell ref="G334:G338"/>
    <mergeCell ref="F341:F343"/>
    <mergeCell ref="G318:G319"/>
    <mergeCell ref="G325:G329"/>
    <mergeCell ref="G332:G333"/>
    <mergeCell ref="G341:G343"/>
    <mergeCell ref="F222:F299"/>
    <mergeCell ref="G222:G299"/>
    <mergeCell ref="F305:F308"/>
    <mergeCell ref="G305:G308"/>
    <mergeCell ref="F311:F315"/>
    <mergeCell ref="F316:F317"/>
    <mergeCell ref="G316:G317"/>
    <mergeCell ref="F150:F157"/>
    <mergeCell ref="G150:G157"/>
    <mergeCell ref="F169:F217"/>
    <mergeCell ref="G169:G217"/>
    <mergeCell ref="F159:F164"/>
    <mergeCell ref="G159:G164"/>
    <mergeCell ref="F70:F96"/>
    <mergeCell ref="F97:F138"/>
    <mergeCell ref="G97:G138"/>
    <mergeCell ref="F143:F149"/>
    <mergeCell ref="G66:G67"/>
    <mergeCell ref="G70:G96"/>
    <mergeCell ref="G143:G149"/>
    <mergeCell ref="F47:F50"/>
    <mergeCell ref="F52:F53"/>
    <mergeCell ref="F55:F56"/>
    <mergeCell ref="F57:F60"/>
    <mergeCell ref="F64:F65"/>
    <mergeCell ref="F66:F67"/>
    <mergeCell ref="G424:G427"/>
    <mergeCell ref="F6:F8"/>
    <mergeCell ref="F17:F20"/>
    <mergeCell ref="F23:F31"/>
    <mergeCell ref="G23:G31"/>
    <mergeCell ref="F34:F36"/>
    <mergeCell ref="G6:G8"/>
    <mergeCell ref="G17:G20"/>
    <mergeCell ref="G34:G36"/>
    <mergeCell ref="F40:F41"/>
    <mergeCell ref="A2:B2"/>
    <mergeCell ref="G376:G383"/>
    <mergeCell ref="G420:G422"/>
    <mergeCell ref="G437:G443"/>
    <mergeCell ref="G40:G41"/>
    <mergeCell ref="G47:G50"/>
    <mergeCell ref="G52:G53"/>
    <mergeCell ref="G55:G56"/>
    <mergeCell ref="G57:G60"/>
    <mergeCell ref="G64:G65"/>
  </mergeCells>
  <printOptions/>
  <pageMargins left="0.2362204724409449" right="0.2362204724409449" top="0.2362204724409449" bottom="0.5118110236220472" header="0.2362204724409449" footer="0.15748031496062992"/>
  <pageSetup horizontalDpi="600" verticalDpi="600" orientation="landscape" paperSize="9" scale="61" r:id="rId1"/>
  <headerFooter>
    <oddFooter>&amp;CPLAN NABAVKI USLUGA ZA 2018. GODINU&amp;R&amp;P/&amp;N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2018-05-17T11:14:42Z</cp:lastPrinted>
  <dcterms:created xsi:type="dcterms:W3CDTF">2014-12-08T13:18:57Z</dcterms:created>
  <dcterms:modified xsi:type="dcterms:W3CDTF">2018-05-23T10:27:49Z</dcterms:modified>
  <cp:category/>
  <cp:version/>
  <cp:contentType/>
  <cp:contentStatus/>
</cp:coreProperties>
</file>