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1"/>
  </bookViews>
  <sheets>
    <sheet name="Postupci" sheetId="1" r:id="rId1"/>
    <sheet name="Odjeli" sheetId="2" r:id="rId2"/>
  </sheets>
  <definedNames>
    <definedName name="_xlnm._FilterDatabase" localSheetId="1" hidden="1">'Odjeli'!$A$2:$F$21</definedName>
    <definedName name="_xlnm._FilterDatabase" localSheetId="0" hidden="1">'Postupci'!$A$2:$F$21</definedName>
  </definedNames>
  <calcPr fullCalcOnLoad="1"/>
</workbook>
</file>

<file path=xl/sharedStrings.xml><?xml version="1.0" encoding="utf-8"?>
<sst xmlns="http://schemas.openxmlformats.org/spreadsheetml/2006/main" count="244" uniqueCount="85">
  <si>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</si>
  <si>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</si>
  <si>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</si>
  <si>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</si>
  <si>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</si>
  <si>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</si>
  <si>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Lož ulje za drugi dio sezone 2023/2024 - minitender</t>
  </si>
  <si>
    <t xml:space="preserve">Softver za upravljanje predmetima Pravobranilaštva </t>
  </si>
  <si>
    <t>Pravosudna komisija</t>
  </si>
  <si>
    <t>Page d.o.o. I. Sarajevo</t>
  </si>
  <si>
    <t xml:space="preserve">Brčko gas d.o.o. Brčko </t>
  </si>
  <si>
    <t>Mobilna telefonija za javni registar, lot 1,2</t>
  </si>
  <si>
    <t>Javni registar</t>
  </si>
  <si>
    <t>BH Telecom d.d. Sarajevo</t>
  </si>
  <si>
    <t>Mobilna telefonija za javni registar, lot 3,4</t>
  </si>
  <si>
    <t>Mtel a.d. Banja Luka</t>
  </si>
  <si>
    <t>Rekonstrukcija krova i postavljaje oglasne ploče</t>
  </si>
  <si>
    <t>Komisija za odlučivanje o sukobu interesa</t>
  </si>
  <si>
    <t>Pikaso d.o.o. Brčko</t>
  </si>
  <si>
    <t xml:space="preserve">Održavanje tehničkog sistema za bezbijednost objekata pravosudnih institucija </t>
  </si>
  <si>
    <t>Grupa ponuđača:
Magnet d.o.o. Brčko
Kodeks d.o.o. Zagreb</t>
  </si>
  <si>
    <t>IZVJEŠTAJ O DODJELJENIM UGOVORIMA U TOKU JANUARA   2024. GODINE</t>
  </si>
  <si>
    <t xml:space="preserve">Otvoreni </t>
  </si>
  <si>
    <t>Javni poslovi</t>
  </si>
  <si>
    <t>Ink Constructor,Banja Luka</t>
  </si>
  <si>
    <t>nabava usluga održavanja i popravki trimera i kosilica</t>
  </si>
  <si>
    <t>SP MOTOR REMONT BRČKO</t>
  </si>
  <si>
    <t>11.01.2024.</t>
  </si>
  <si>
    <t>Aku sjekač za nasilan ulazak</t>
  </si>
  <si>
    <t>18.01.2024.</t>
  </si>
  <si>
    <t>Usluge hotelskog smještaja za goste na bazi jednokrevetnih, dvokrevetnih, trokrevetnih soba, švedskog stola, koktel partija i svečane večere za 2024 – aneks II</t>
  </si>
  <si>
    <t>SP BAKARNI LONAC BRČKO, DOO BAKARNI BRČKO, DOO SLOBOPROM S BRČKO, HOTEL EVROPA DOO BRČKO</t>
  </si>
  <si>
    <t>30.01.2024.</t>
  </si>
  <si>
    <t>Nabavka usluga interneta, Lot: 5,6,18,19,20,22,24,25,26,27 i 31</t>
  </si>
  <si>
    <t>TELEKOM SRPSKE AD BANJA LUKA</t>
  </si>
  <si>
    <t>03.01.2024.</t>
  </si>
  <si>
    <t>Aneks ugovora - Nabavka radova na rekonstrukciji podova, lot 3</t>
  </si>
  <si>
    <t>ZANAT - TEX DOO BRČKO</t>
  </si>
  <si>
    <t>Otvoreni</t>
  </si>
  <si>
    <t>Nabavka namještaja za potrebe Vlade  i  Institucija Brčko distrikta BiH   (LOT 5  i                      LOT 8)</t>
  </si>
  <si>
    <t>Objedinjena nabavka</t>
  </si>
  <si>
    <t>"Mira mar", Foča</t>
  </si>
  <si>
    <t>05.01.2024.</t>
  </si>
  <si>
    <t>Usluge deponovanja mješovitog komunalnog otpada sa područja Brčko distrikta BiH"</t>
  </si>
  <si>
    <t>Komunalni poslovi</t>
  </si>
  <si>
    <t>JP "Regionalna deponija", Zvornik</t>
  </si>
  <si>
    <t>19.01.2024.</t>
  </si>
  <si>
    <t>„Nabavka usluga servisiranja, popravke i kalibracije mjernih instrumenata za potrebe Policije Brčko distrikta BiH“</t>
  </si>
  <si>
    <t>Policija</t>
  </si>
  <si>
    <t>"Mibo komunikacije", Sarajevo</t>
  </si>
  <si>
    <t>31.01.2024.</t>
  </si>
  <si>
    <t xml:space="preserve">Anex II </t>
  </si>
  <si>
    <t>Nabavka restoranskih usluga u zgradi Vlade u toku 2024. godine</t>
  </si>
  <si>
    <t>"OPŠTINA" s.p. Brčko; "KOD HASE" s.p. Brčko;"ŽENSKI MOST" s.p. Brčko</t>
  </si>
  <si>
    <t>22.01.2024.</t>
  </si>
  <si>
    <t>Usluge smještaja studenata u studentske domove u toku 2024. godine</t>
  </si>
  <si>
    <t>1. JU STUDENTSKI CENTAR ZVORNIK 2. JU STUDENTSKI CENTAR SARAJEVO 3. JU STUDENTSKI CENTAR PALE 4. JU STUDENTSKI CENTAR U LUKAVICI, ISTOĆNO SARAJEVO 5. JU STUDENTSKI CENTAR “BORIŠA STAROVIĆ” FOČA 6. UNIVERZITET U TUZLI, STUDENTSKI CENTAR, TUZLA 7. JU STUDENTSKI CENTAR NIKOLA TESLA, BANJA LUKA</t>
  </si>
  <si>
    <t>24.01.2024.</t>
  </si>
  <si>
    <t>Nabavka usluga kasko osiguranja</t>
  </si>
  <si>
    <t>GRAWE OSIGURANJE</t>
  </si>
  <si>
    <t>Provođenje mjera na zaštiti od poplava</t>
  </si>
  <si>
    <t>Poljoprivreda</t>
  </si>
  <si>
    <t>ITINERA S</t>
  </si>
  <si>
    <t>13-002532/23- Izrada glavnog projekta ugradnje preventivnog radara</t>
  </si>
  <si>
    <t>Konkurentski</t>
  </si>
  <si>
    <t>Obrazovanje</t>
  </si>
  <si>
    <t>Pravosudna komisija Osnovni sud</t>
  </si>
  <si>
    <t xml:space="preserve">ANEX  II </t>
  </si>
  <si>
    <t xml:space="preserve">Nabavka restoranskih usluga na području Brčko distrikta  i inostranstvu </t>
  </si>
  <si>
    <t xml:space="preserve">“MARCO POLO” s.p. Brčko “SK KOŠTANA” s.p. Brčko “KUTAK”s.p. Brčko “CAFE ELTI “ Brčko “BAKARNI” d.o.o Brčko “BAKARNI LONAC”s.p. Brčko “SLOBOPROM S “ d.o.o Brčko “DIONIS LJUBNIČA d.o.o Brčko Restoran “KOD HASE” s.p. Brčko Hotel “EVROPA” d.o.o Brčko “BEK PROMET” d.o.o Brčko Restoran “MADERA” s.p. Brčko SLUŽBA ZA ZAJEDNIČKE POSLOVE INSTITUCIJA BOSNE I HERCEGOVINE Sarajevo“PICCOLO MONDO” d.o.o Sarajevo  </t>
  </si>
  <si>
    <t xml:space="preserve">Konkurentski </t>
  </si>
  <si>
    <t xml:space="preserve">Objava oglasa u dnevnim novinama na bosanskom jeziku </t>
  </si>
  <si>
    <t xml:space="preserve">"O MEDIA" d.o.o Sarajevo </t>
  </si>
  <si>
    <t>Nabavka usluga hotelskog smještaja 13-003035/22 (1085/24)</t>
  </si>
  <si>
    <t xml:space="preserve">Termalna rivijera Ilidža  d.o.o Sarajevo </t>
  </si>
  <si>
    <t xml:space="preserve">Nabavka usluga smještaja djece u privatnim predškolskim ustanovama za 2024. godinu </t>
  </si>
  <si>
    <t xml:space="preserve">NUR-KOMERC, Happy kindergarten vrtić sreće , Evlad d.o.o Brčko Dječije obdanište Bamby </t>
  </si>
  <si>
    <t xml:space="preserve">Nabavka usluga za nabavku poštanskog saobraćaja </t>
  </si>
  <si>
    <t>Pošte srpske a.d. Banja Luka , JP BH pošta d.o.o Sarajevo i Hrvatske pošte d.o.o Mostar</t>
  </si>
  <si>
    <t>Nastavak ograđivanja groblja "MZ Prijedor  Lot 1</t>
  </si>
  <si>
    <t>"AGIP" d.o.o Brčko</t>
  </si>
  <si>
    <t>Nastavak izgradnje ograde oko zgrade MZ D.Dubravice Lot 2</t>
  </si>
  <si>
    <t>"ROSS ADRIJA" d.o.o Brčko</t>
  </si>
  <si>
    <t>Revizija</t>
  </si>
  <si>
    <t>Javna imovina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</si>
</sst>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name val="Arial"/>
      <family val="0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8" fillId="0" borderId="12" xfId="0" applyFont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4" fontId="49" fillId="0" borderId="12" xfId="0" applyNumberFormat="1" applyFont="1" applyBorder="1" applyAlignment="1">
      <alignment horizontal="right" wrapText="1"/>
    </xf>
    <xf numFmtId="14" fontId="48" fillId="0" borderId="12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50" fillId="0" borderId="12" xfId="57" applyFont="1" applyBorder="1" applyAlignment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57" applyFont="1" applyBorder="1" applyAlignment="1">
      <alignment wrapText="1"/>
      <protection/>
    </xf>
    <xf numFmtId="164" fontId="5" fillId="0" borderId="0" xfId="0" applyNumberFormat="1" applyFont="1" applyBorder="1" applyAlignment="1">
      <alignment vertical="center" wrapText="1"/>
    </xf>
    <xf numFmtId="0" fontId="50" fillId="0" borderId="12" xfId="57" applyFont="1" applyBorder="1" applyAlignment="1">
      <alignment horizontal="center" wrapText="1"/>
      <protection/>
    </xf>
    <xf numFmtId="14" fontId="50" fillId="0" borderId="12" xfId="57" applyNumberFormat="1" applyFont="1" applyFill="1" applyBorder="1" applyAlignment="1">
      <alignment horizontal="right"/>
      <protection/>
    </xf>
    <xf numFmtId="0" fontId="50" fillId="0" borderId="12" xfId="57" applyFont="1" applyBorder="1" applyAlignment="1">
      <alignment horizontal="justify" vertical="center"/>
      <protection/>
    </xf>
    <xf numFmtId="0" fontId="50" fillId="0" borderId="12" xfId="57" applyFont="1" applyBorder="1" applyAlignment="1">
      <alignment horizontal="center"/>
      <protection/>
    </xf>
    <xf numFmtId="0" fontId="50" fillId="0" borderId="12" xfId="57" applyFont="1" applyBorder="1" applyAlignment="1">
      <alignment horizontal="center" vertical="center" wrapText="1"/>
      <protection/>
    </xf>
    <xf numFmtId="0" fontId="50" fillId="0" borderId="12" xfId="57" applyFont="1" applyBorder="1" applyAlignment="1">
      <alignment vertical="top" wrapText="1"/>
      <protection/>
    </xf>
    <xf numFmtId="14" fontId="50" fillId="0" borderId="12" xfId="57" applyNumberFormat="1" applyFont="1" applyFill="1" applyBorder="1" applyAlignment="1">
      <alignment horizontal="right" wrapText="1"/>
      <protection/>
    </xf>
    <xf numFmtId="14" fontId="50" fillId="0" borderId="12" xfId="57" applyNumberFormat="1" applyFont="1" applyFill="1" applyBorder="1" applyAlignment="1">
      <alignment horizontal="right" vertical="center" wrapText="1"/>
      <protection/>
    </xf>
    <xf numFmtId="0" fontId="50" fillId="0" borderId="12" xfId="57" applyFont="1" applyBorder="1" applyAlignment="1">
      <alignment horizontal="center" vertical="center"/>
      <protection/>
    </xf>
    <xf numFmtId="164" fontId="51" fillId="0" borderId="12" xfId="57" applyNumberFormat="1" applyFont="1" applyBorder="1" applyAlignment="1">
      <alignment/>
      <protection/>
    </xf>
    <xf numFmtId="164" fontId="50" fillId="0" borderId="12" xfId="57" applyNumberFormat="1" applyFont="1" applyBorder="1" applyAlignment="1">
      <alignment wrapText="1"/>
      <protection/>
    </xf>
    <xf numFmtId="164" fontId="51" fillId="0" borderId="12" xfId="57" applyNumberFormat="1" applyFont="1" applyBorder="1" applyAlignment="1">
      <alignment wrapText="1"/>
      <protection/>
    </xf>
    <xf numFmtId="164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1"/>
  <sheetViews>
    <sheetView zoomScale="115" zoomScaleNormal="115" zoomScalePageLayoutView="0" workbookViewId="0" topLeftCell="A1">
      <pane xSplit="6" ySplit="2" topLeftCell="G1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3" sqref="H2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18.28125" style="1" customWidth="1"/>
    <col min="8" max="16384" width="8.8515625" style="1" customWidth="1"/>
  </cols>
  <sheetData>
    <row r="1" spans="1:6" ht="57" customHeight="1" thickBot="1">
      <c r="A1" s="23" t="s">
        <v>21</v>
      </c>
      <c r="B1" s="23"/>
      <c r="C1" s="23"/>
      <c r="D1" s="23"/>
      <c r="E1" s="23"/>
      <c r="F1" s="23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83">
      <c r="A3" s="34" t="s">
        <v>67</v>
      </c>
      <c r="B3" s="35" t="s">
        <v>68</v>
      </c>
      <c r="C3" s="16" t="s">
        <v>40</v>
      </c>
      <c r="D3" s="34" t="s">
        <v>69</v>
      </c>
      <c r="E3" s="40">
        <v>425655.95</v>
      </c>
      <c r="F3" s="36">
        <v>45314</v>
      </c>
    </row>
    <row r="4" spans="1:6" ht="26.25">
      <c r="A4" s="30" t="s">
        <v>51</v>
      </c>
      <c r="B4" s="32" t="s">
        <v>77</v>
      </c>
      <c r="C4" s="18" t="s">
        <v>17</v>
      </c>
      <c r="D4" s="33" t="s">
        <v>78</v>
      </c>
      <c r="E4" s="39">
        <v>3017.75</v>
      </c>
      <c r="F4" s="31">
        <v>45302</v>
      </c>
    </row>
    <row r="5" spans="1:6" ht="26.25">
      <c r="A5" s="16" t="s">
        <v>51</v>
      </c>
      <c r="B5" s="16" t="s">
        <v>52</v>
      </c>
      <c r="C5" s="16" t="s">
        <v>40</v>
      </c>
      <c r="D5" s="16" t="s">
        <v>53</v>
      </c>
      <c r="E5" s="17">
        <v>180617.04</v>
      </c>
      <c r="F5" s="20" t="s">
        <v>54</v>
      </c>
    </row>
    <row r="6" spans="1:6" ht="51.75">
      <c r="A6" s="16" t="s">
        <v>51</v>
      </c>
      <c r="B6" s="16" t="s">
        <v>30</v>
      </c>
      <c r="C6" s="16" t="s">
        <v>40</v>
      </c>
      <c r="D6" s="18" t="s">
        <v>31</v>
      </c>
      <c r="E6" s="17">
        <v>145678</v>
      </c>
      <c r="F6" s="20" t="s">
        <v>32</v>
      </c>
    </row>
    <row r="7" spans="1:6" ht="144">
      <c r="A7" s="16" t="s">
        <v>51</v>
      </c>
      <c r="B7" s="16" t="s">
        <v>55</v>
      </c>
      <c r="C7" s="19" t="s">
        <v>65</v>
      </c>
      <c r="D7" s="16" t="s">
        <v>56</v>
      </c>
      <c r="E7" s="17">
        <v>150000</v>
      </c>
      <c r="F7" s="20" t="s">
        <v>57</v>
      </c>
    </row>
    <row r="8" spans="1:6" ht="39">
      <c r="A8" s="30" t="s">
        <v>51</v>
      </c>
      <c r="B8" s="24" t="s">
        <v>75</v>
      </c>
      <c r="C8" s="19" t="s">
        <v>65</v>
      </c>
      <c r="D8" s="30" t="s">
        <v>76</v>
      </c>
      <c r="E8" s="39">
        <v>400000</v>
      </c>
      <c r="F8" s="31">
        <v>45315</v>
      </c>
    </row>
    <row r="9" spans="1:7" ht="45.75" customHeight="1">
      <c r="A9" s="30" t="s">
        <v>51</v>
      </c>
      <c r="B9" s="24" t="s">
        <v>73</v>
      </c>
      <c r="C9" s="38" t="s">
        <v>83</v>
      </c>
      <c r="D9" s="30" t="s">
        <v>74</v>
      </c>
      <c r="E9" s="39">
        <v>700</v>
      </c>
      <c r="F9" s="31">
        <v>45315</v>
      </c>
      <c r="G9" s="42">
        <f>SUM(E3:E9)</f>
        <v>1305668.74</v>
      </c>
    </row>
    <row r="10" spans="1:6" ht="12.75">
      <c r="A10" s="16" t="s">
        <v>64</v>
      </c>
      <c r="B10" s="16" t="s">
        <v>25</v>
      </c>
      <c r="C10" s="19" t="s">
        <v>65</v>
      </c>
      <c r="D10" s="16" t="s">
        <v>26</v>
      </c>
      <c r="E10" s="17">
        <v>15000</v>
      </c>
      <c r="F10" s="20" t="s">
        <v>27</v>
      </c>
    </row>
    <row r="11" spans="1:6" ht="12.75">
      <c r="A11" s="16" t="s">
        <v>64</v>
      </c>
      <c r="B11" s="16" t="s">
        <v>28</v>
      </c>
      <c r="C11" s="16" t="s">
        <v>48</v>
      </c>
      <c r="D11" s="16" t="s">
        <v>26</v>
      </c>
      <c r="E11" s="17">
        <v>6844.5</v>
      </c>
      <c r="F11" s="20" t="s">
        <v>29</v>
      </c>
    </row>
    <row r="12" spans="1:6" ht="12.75">
      <c r="A12" s="30" t="s">
        <v>70</v>
      </c>
      <c r="B12" s="24" t="s">
        <v>79</v>
      </c>
      <c r="C12" s="30" t="s">
        <v>84</v>
      </c>
      <c r="D12" s="30" t="s">
        <v>80</v>
      </c>
      <c r="E12" s="39">
        <v>26910</v>
      </c>
      <c r="F12" s="31">
        <v>45309</v>
      </c>
    </row>
    <row r="13" spans="1:6" ht="12.75">
      <c r="A13" s="30" t="s">
        <v>70</v>
      </c>
      <c r="B13" s="24" t="s">
        <v>81</v>
      </c>
      <c r="C13" s="30" t="s">
        <v>84</v>
      </c>
      <c r="D13" s="30" t="s">
        <v>82</v>
      </c>
      <c r="E13" s="39">
        <v>24826.23</v>
      </c>
      <c r="F13" s="31">
        <v>45309</v>
      </c>
    </row>
    <row r="14" spans="1:7" ht="12.75">
      <c r="A14" s="30" t="s">
        <v>70</v>
      </c>
      <c r="B14" s="24" t="s">
        <v>71</v>
      </c>
      <c r="C14" s="16" t="s">
        <v>48</v>
      </c>
      <c r="D14" s="30" t="s">
        <v>72</v>
      </c>
      <c r="E14" s="41">
        <v>1784.25</v>
      </c>
      <c r="F14" s="37">
        <v>45313</v>
      </c>
      <c r="G14" s="42">
        <f>SUM(E10:E14)</f>
        <v>75364.98</v>
      </c>
    </row>
    <row r="15" spans="1:6" ht="26.25">
      <c r="A15" s="16" t="s">
        <v>38</v>
      </c>
      <c r="B15" s="16" t="s">
        <v>43</v>
      </c>
      <c r="C15" s="16" t="s">
        <v>44</v>
      </c>
      <c r="D15" s="16" t="s">
        <v>45</v>
      </c>
      <c r="E15" s="17">
        <v>4680000</v>
      </c>
      <c r="F15" s="21" t="s">
        <v>46</v>
      </c>
    </row>
    <row r="16" spans="1:6" ht="26.25">
      <c r="A16" s="16" t="s">
        <v>38</v>
      </c>
      <c r="B16" s="16" t="s">
        <v>39</v>
      </c>
      <c r="C16" s="16" t="s">
        <v>40</v>
      </c>
      <c r="D16" s="16" t="s">
        <v>41</v>
      </c>
      <c r="E16" s="17">
        <v>15016.95</v>
      </c>
      <c r="F16" s="21" t="s">
        <v>42</v>
      </c>
    </row>
    <row r="17" spans="1:6" ht="26.25">
      <c r="A17" s="16" t="s">
        <v>38</v>
      </c>
      <c r="B17" s="16" t="s">
        <v>47</v>
      </c>
      <c r="C17" s="16" t="s">
        <v>48</v>
      </c>
      <c r="D17" s="16" t="s">
        <v>49</v>
      </c>
      <c r="E17" s="17">
        <v>59283.9</v>
      </c>
      <c r="F17" s="21" t="s">
        <v>50</v>
      </c>
    </row>
    <row r="18" spans="1:6" ht="12.75">
      <c r="A18" s="16" t="s">
        <v>38</v>
      </c>
      <c r="B18" s="19" t="s">
        <v>60</v>
      </c>
      <c r="C18" s="19" t="s">
        <v>61</v>
      </c>
      <c r="D18" s="19" t="s">
        <v>62</v>
      </c>
      <c r="E18" s="22">
        <v>525907.47</v>
      </c>
      <c r="F18" s="20" t="s">
        <v>32</v>
      </c>
    </row>
    <row r="19" spans="1:6" ht="26.25">
      <c r="A19" s="16" t="s">
        <v>38</v>
      </c>
      <c r="B19" s="19" t="s">
        <v>58</v>
      </c>
      <c r="C19" s="19" t="s">
        <v>66</v>
      </c>
      <c r="D19" s="19" t="s">
        <v>59</v>
      </c>
      <c r="E19" s="22">
        <v>1651.86</v>
      </c>
      <c r="F19" s="20">
        <v>45295</v>
      </c>
    </row>
    <row r="20" spans="1:6" ht="12.75">
      <c r="A20" s="16" t="s">
        <v>22</v>
      </c>
      <c r="B20" s="16" t="s">
        <v>63</v>
      </c>
      <c r="C20" s="16" t="s">
        <v>23</v>
      </c>
      <c r="D20" s="16" t="s">
        <v>24</v>
      </c>
      <c r="E20" s="17">
        <v>2106</v>
      </c>
      <c r="F20" s="20">
        <v>45321</v>
      </c>
    </row>
    <row r="21" spans="1:6" ht="13.5" thickBot="1">
      <c r="A21" s="16" t="s">
        <v>22</v>
      </c>
      <c r="B21" s="16" t="s">
        <v>11</v>
      </c>
      <c r="C21" s="18" t="s">
        <v>12</v>
      </c>
      <c r="D21" s="16" t="s">
        <v>13</v>
      </c>
      <c r="E21" s="17">
        <v>19250</v>
      </c>
      <c r="F21" s="20">
        <v>45300</v>
      </c>
    </row>
    <row r="22" spans="1:6" ht="13.5" thickBot="1">
      <c r="A22" s="16" t="s">
        <v>22</v>
      </c>
      <c r="B22" s="16" t="s">
        <v>14</v>
      </c>
      <c r="C22" s="18" t="s">
        <v>12</v>
      </c>
      <c r="D22" s="27" t="s">
        <v>15</v>
      </c>
      <c r="E22" s="17">
        <v>2414.4</v>
      </c>
      <c r="F22" s="20">
        <v>45294</v>
      </c>
    </row>
    <row r="23" spans="1:6" ht="26.25">
      <c r="A23" s="16" t="s">
        <v>22</v>
      </c>
      <c r="B23" s="25" t="s">
        <v>16</v>
      </c>
      <c r="C23" s="18" t="s">
        <v>17</v>
      </c>
      <c r="D23" s="16" t="s">
        <v>18</v>
      </c>
      <c r="E23" s="17">
        <v>99704.7</v>
      </c>
      <c r="F23" s="20">
        <v>45313</v>
      </c>
    </row>
    <row r="24" spans="1:6" ht="26.25">
      <c r="A24" s="16" t="s">
        <v>22</v>
      </c>
      <c r="B24" s="16" t="s">
        <v>33</v>
      </c>
      <c r="C24" s="16" t="s">
        <v>40</v>
      </c>
      <c r="D24" s="16" t="s">
        <v>34</v>
      </c>
      <c r="E24" s="26">
        <v>202611.24</v>
      </c>
      <c r="F24" s="20" t="s">
        <v>35</v>
      </c>
    </row>
    <row r="25" spans="1:6" ht="12.75">
      <c r="A25" s="16" t="s">
        <v>22</v>
      </c>
      <c r="B25" s="16" t="s">
        <v>6</v>
      </c>
      <c r="C25" s="16" t="s">
        <v>40</v>
      </c>
      <c r="D25" s="16" t="s">
        <v>10</v>
      </c>
      <c r="E25" s="17">
        <v>741670.02</v>
      </c>
      <c r="F25" s="20">
        <v>45307</v>
      </c>
    </row>
    <row r="26" spans="1:6" ht="12.75">
      <c r="A26" s="16" t="s">
        <v>22</v>
      </c>
      <c r="B26" s="25" t="s">
        <v>36</v>
      </c>
      <c r="C26" s="19" t="s">
        <v>65</v>
      </c>
      <c r="D26" s="16" t="s">
        <v>37</v>
      </c>
      <c r="E26" s="17">
        <v>9067.5</v>
      </c>
      <c r="F26" s="20" t="s">
        <v>35</v>
      </c>
    </row>
    <row r="27" spans="1:6" ht="12.75">
      <c r="A27" s="16" t="s">
        <v>22</v>
      </c>
      <c r="B27" s="16" t="s">
        <v>7</v>
      </c>
      <c r="C27" s="18" t="s">
        <v>8</v>
      </c>
      <c r="D27" s="16" t="s">
        <v>9</v>
      </c>
      <c r="E27" s="17">
        <v>17433</v>
      </c>
      <c r="F27" s="20">
        <v>45313</v>
      </c>
    </row>
    <row r="28" spans="1:7" ht="39">
      <c r="A28" s="16" t="s">
        <v>22</v>
      </c>
      <c r="B28" s="16" t="s">
        <v>19</v>
      </c>
      <c r="C28" s="18" t="s">
        <v>8</v>
      </c>
      <c r="D28" s="16" t="s">
        <v>20</v>
      </c>
      <c r="E28" s="17">
        <v>81874.26</v>
      </c>
      <c r="F28" s="20">
        <v>45317</v>
      </c>
      <c r="G28" s="42">
        <f>SUM(E15:E28)</f>
        <v>6457991.300000001</v>
      </c>
    </row>
    <row r="29" spans="1:6" ht="15">
      <c r="A29" s="11"/>
      <c r="B29" s="11"/>
      <c r="C29" s="12"/>
      <c r="D29" s="11"/>
      <c r="E29" s="13"/>
      <c r="F29" s="14"/>
    </row>
    <row r="30" spans="1:7" ht="15">
      <c r="A30" s="11"/>
      <c r="B30" s="11"/>
      <c r="C30" s="12"/>
      <c r="D30" s="11"/>
      <c r="E30" s="13">
        <f>SUM(E3:E29)</f>
        <v>7839025.020000001</v>
      </c>
      <c r="F30" s="13"/>
      <c r="G30" s="13">
        <f>SUM(G3:G29)</f>
        <v>7839025.0200000005</v>
      </c>
    </row>
    <row r="31" spans="1:6" ht="15">
      <c r="A31" s="11"/>
      <c r="B31" s="11"/>
      <c r="C31" s="12"/>
      <c r="D31" s="11"/>
      <c r="E31" s="13"/>
      <c r="F31" s="14"/>
    </row>
    <row r="32" spans="1:6" ht="15">
      <c r="A32" s="11"/>
      <c r="B32" s="11"/>
      <c r="C32" s="12"/>
      <c r="D32" s="11"/>
      <c r="E32" s="13"/>
      <c r="F32" s="14"/>
    </row>
    <row r="33" spans="1:6" ht="15">
      <c r="A33" s="11"/>
      <c r="B33" s="11"/>
      <c r="C33" s="12"/>
      <c r="D33" s="11"/>
      <c r="E33" s="13"/>
      <c r="F33" s="14"/>
    </row>
    <row r="34" spans="1:6" ht="15">
      <c r="A34" s="11"/>
      <c r="B34" s="11"/>
      <c r="C34" s="12"/>
      <c r="D34" s="11"/>
      <c r="E34" s="13"/>
      <c r="F34" s="14"/>
    </row>
    <row r="35" spans="1:6" ht="15">
      <c r="A35" s="11"/>
      <c r="B35" s="11"/>
      <c r="C35" s="12"/>
      <c r="D35" s="11"/>
      <c r="E35" s="13"/>
      <c r="F35" s="14"/>
    </row>
    <row r="36" spans="1:6" ht="15">
      <c r="A36" s="11"/>
      <c r="B36" s="11"/>
      <c r="C36" s="12"/>
      <c r="D36" s="11"/>
      <c r="E36" s="13"/>
      <c r="F36" s="14"/>
    </row>
    <row r="37" spans="1:6" ht="15">
      <c r="A37" s="11"/>
      <c r="B37" s="11"/>
      <c r="C37" s="12"/>
      <c r="D37" s="11"/>
      <c r="E37" s="13"/>
      <c r="F37" s="14"/>
    </row>
    <row r="38" spans="1:6" ht="15">
      <c r="A38" s="11"/>
      <c r="B38" s="11"/>
      <c r="C38" s="12"/>
      <c r="D38" s="11"/>
      <c r="E38" s="13"/>
      <c r="F38" s="14"/>
    </row>
    <row r="39" spans="1:6" ht="15">
      <c r="A39" s="11"/>
      <c r="B39" s="11"/>
      <c r="C39" s="12"/>
      <c r="D39" s="11"/>
      <c r="E39" s="13"/>
      <c r="F39" s="14"/>
    </row>
    <row r="40" spans="1:6" ht="15">
      <c r="A40" s="11"/>
      <c r="B40" s="11"/>
      <c r="C40" s="12"/>
      <c r="D40" s="11"/>
      <c r="E40" s="13"/>
      <c r="F40" s="14"/>
    </row>
    <row r="41" spans="1:6" ht="15">
      <c r="A41" s="11"/>
      <c r="B41" s="11"/>
      <c r="C41" s="12"/>
      <c r="D41" s="11"/>
      <c r="E41" s="13"/>
      <c r="F41" s="14"/>
    </row>
    <row r="42" spans="1:6" ht="15">
      <c r="A42" s="11"/>
      <c r="B42" s="11"/>
      <c r="C42" s="12"/>
      <c r="D42" s="11"/>
      <c r="E42" s="13"/>
      <c r="F42" s="14"/>
    </row>
    <row r="43" spans="1:6" ht="15">
      <c r="A43" s="11"/>
      <c r="B43" s="11"/>
      <c r="C43" s="12"/>
      <c r="D43" s="11"/>
      <c r="E43" s="13"/>
      <c r="F43" s="14"/>
    </row>
    <row r="44" spans="1:6" ht="15">
      <c r="A44" s="11"/>
      <c r="B44" s="11"/>
      <c r="C44" s="12"/>
      <c r="D44" s="11"/>
      <c r="E44" s="13"/>
      <c r="F44" s="14"/>
    </row>
    <row r="45" spans="1:6" ht="15">
      <c r="A45" s="11"/>
      <c r="B45" s="11"/>
      <c r="C45" s="12"/>
      <c r="D45" s="11"/>
      <c r="E45" s="13"/>
      <c r="F45" s="14"/>
    </row>
    <row r="46" spans="1:6" ht="15">
      <c r="A46" s="11"/>
      <c r="B46" s="11"/>
      <c r="C46" s="12"/>
      <c r="D46" s="11"/>
      <c r="E46" s="13"/>
      <c r="F46" s="14"/>
    </row>
    <row r="47" spans="1:6" ht="15">
      <c r="A47" s="11"/>
      <c r="B47" s="11"/>
      <c r="C47" s="12"/>
      <c r="D47" s="11"/>
      <c r="E47" s="13"/>
      <c r="F47" s="14"/>
    </row>
    <row r="48" spans="1:6" ht="15">
      <c r="A48" s="11"/>
      <c r="B48" s="11"/>
      <c r="C48" s="12"/>
      <c r="D48" s="11"/>
      <c r="E48" s="13"/>
      <c r="F48" s="14"/>
    </row>
    <row r="49" spans="1:6" ht="15">
      <c r="A49" s="11"/>
      <c r="B49" s="11"/>
      <c r="C49" s="12"/>
      <c r="D49" s="11"/>
      <c r="E49" s="13"/>
      <c r="F49" s="14"/>
    </row>
    <row r="50" spans="1:6" ht="15">
      <c r="A50" s="11"/>
      <c r="B50" s="11"/>
      <c r="C50" s="12"/>
      <c r="D50" s="11"/>
      <c r="E50" s="13"/>
      <c r="F50" s="14"/>
    </row>
    <row r="51" spans="1:6" ht="15">
      <c r="A51" s="11"/>
      <c r="B51" s="11"/>
      <c r="C51" s="12"/>
      <c r="D51" s="11"/>
      <c r="E51" s="13"/>
      <c r="F51" s="14"/>
    </row>
    <row r="52" spans="1:6" ht="15">
      <c r="A52" s="11"/>
      <c r="B52" s="11"/>
      <c r="C52" s="12"/>
      <c r="D52" s="11"/>
      <c r="E52" s="13"/>
      <c r="F52" s="14"/>
    </row>
    <row r="53" spans="1:6" ht="15">
      <c r="A53" s="11"/>
      <c r="B53" s="11"/>
      <c r="C53" s="12"/>
      <c r="D53" s="11"/>
      <c r="E53" s="13"/>
      <c r="F53" s="14"/>
    </row>
    <row r="54" spans="1:6" ht="15">
      <c r="A54" s="11"/>
      <c r="B54" s="11"/>
      <c r="C54" s="12"/>
      <c r="D54" s="11"/>
      <c r="E54" s="13"/>
      <c r="F54" s="14"/>
    </row>
    <row r="55" spans="1:6" ht="15">
      <c r="A55" s="11"/>
      <c r="B55" s="11"/>
      <c r="C55" s="12"/>
      <c r="D55" s="11"/>
      <c r="E55" s="13"/>
      <c r="F55" s="14"/>
    </row>
    <row r="56" spans="1:6" ht="15">
      <c r="A56" s="11"/>
      <c r="B56" s="11"/>
      <c r="C56" s="12"/>
      <c r="D56" s="11"/>
      <c r="E56" s="13"/>
      <c r="F56" s="14"/>
    </row>
    <row r="57" spans="1:6" ht="15">
      <c r="A57" s="11"/>
      <c r="B57" s="11"/>
      <c r="C57" s="12"/>
      <c r="D57" s="11"/>
      <c r="E57" s="13"/>
      <c r="F57" s="14"/>
    </row>
    <row r="58" spans="1:6" ht="31.5" customHeight="1">
      <c r="A58" s="11"/>
      <c r="B58" s="11"/>
      <c r="C58" s="12"/>
      <c r="D58" s="11"/>
      <c r="E58" s="13"/>
      <c r="F58" s="14"/>
    </row>
    <row r="59" spans="1:6" ht="15">
      <c r="A59" s="11"/>
      <c r="B59" s="11"/>
      <c r="C59" s="12"/>
      <c r="D59" s="11"/>
      <c r="E59" s="13"/>
      <c r="F59" s="14"/>
    </row>
    <row r="60" spans="1:6" ht="15">
      <c r="A60" s="11"/>
      <c r="B60" s="11"/>
      <c r="C60" s="12"/>
      <c r="D60" s="11"/>
      <c r="E60" s="13"/>
      <c r="F60" s="14"/>
    </row>
    <row r="61" spans="1:6" ht="15">
      <c r="A61" s="11"/>
      <c r="B61" s="11"/>
      <c r="C61" s="12"/>
      <c r="D61" s="11"/>
      <c r="E61" s="13"/>
      <c r="F61" s="14"/>
    </row>
    <row r="62" spans="1:6" ht="30.75" customHeight="1">
      <c r="A62" s="11"/>
      <c r="B62" s="11"/>
      <c r="C62" s="12"/>
      <c r="D62" s="11"/>
      <c r="E62" s="13"/>
      <c r="F62" s="14"/>
    </row>
    <row r="63" spans="1:6" ht="15">
      <c r="A63" s="11"/>
      <c r="B63" s="11"/>
      <c r="C63" s="12"/>
      <c r="D63" s="11"/>
      <c r="E63" s="13"/>
      <c r="F63" s="14"/>
    </row>
    <row r="64" spans="1:6" ht="15">
      <c r="A64" s="11"/>
      <c r="B64" s="11"/>
      <c r="C64" s="12"/>
      <c r="D64" s="11"/>
      <c r="E64" s="13"/>
      <c r="F64" s="14"/>
    </row>
    <row r="65" spans="1:6" ht="15">
      <c r="A65" s="11"/>
      <c r="B65" s="11"/>
      <c r="C65" s="12"/>
      <c r="D65" s="11"/>
      <c r="E65" s="13"/>
      <c r="F65" s="14"/>
    </row>
    <row r="66" spans="1:6" ht="15">
      <c r="A66" s="11"/>
      <c r="B66" s="11"/>
      <c r="C66" s="12"/>
      <c r="D66" s="11"/>
      <c r="E66" s="13"/>
      <c r="F66" s="14"/>
    </row>
    <row r="67" spans="1:6" ht="15">
      <c r="A67" s="11"/>
      <c r="B67" s="11"/>
      <c r="C67" s="12"/>
      <c r="D67" s="11"/>
      <c r="E67" s="13"/>
      <c r="F67" s="14"/>
    </row>
    <row r="68" spans="1:6" ht="27.75" customHeight="1">
      <c r="A68" s="11"/>
      <c r="B68" s="11"/>
      <c r="C68" s="12"/>
      <c r="D68" s="11"/>
      <c r="E68" s="13"/>
      <c r="F68" s="14"/>
    </row>
    <row r="69" spans="1:6" ht="15">
      <c r="A69" s="11"/>
      <c r="B69" s="11"/>
      <c r="C69" s="12"/>
      <c r="D69" s="11"/>
      <c r="E69" s="13"/>
      <c r="F69" s="14"/>
    </row>
    <row r="70" spans="1:6" ht="15">
      <c r="A70" s="11"/>
      <c r="B70" s="11"/>
      <c r="C70" s="12"/>
      <c r="D70" s="11"/>
      <c r="E70" s="13"/>
      <c r="F70" s="14"/>
    </row>
    <row r="71" spans="1:6" ht="46.5" customHeight="1">
      <c r="A71" s="11"/>
      <c r="B71" s="11"/>
      <c r="C71" s="12"/>
      <c r="D71" s="11"/>
      <c r="E71" s="13"/>
      <c r="F71" s="14"/>
    </row>
    <row r="72" spans="1:6" ht="15">
      <c r="A72" s="11"/>
      <c r="B72" s="11"/>
      <c r="C72" s="12"/>
      <c r="D72" s="11"/>
      <c r="E72" s="13"/>
      <c r="F72" s="14"/>
    </row>
    <row r="73" spans="1:6" ht="15">
      <c r="A73" s="11"/>
      <c r="B73" s="11"/>
      <c r="C73" s="12"/>
      <c r="D73" s="11"/>
      <c r="E73" s="13"/>
      <c r="F73" s="14"/>
    </row>
    <row r="74" spans="1:6" ht="15">
      <c r="A74" s="11"/>
      <c r="B74" s="11"/>
      <c r="C74" s="12"/>
      <c r="D74" s="11"/>
      <c r="E74" s="13"/>
      <c r="F74" s="14"/>
    </row>
    <row r="75" spans="1:6" ht="15">
      <c r="A75" s="11"/>
      <c r="B75" s="11"/>
      <c r="C75" s="12"/>
      <c r="D75" s="11"/>
      <c r="E75" s="13"/>
      <c r="F75" s="14"/>
    </row>
    <row r="76" spans="1:6" ht="15">
      <c r="A76" s="11"/>
      <c r="B76" s="11"/>
      <c r="C76" s="12"/>
      <c r="D76" s="11"/>
      <c r="E76" s="13"/>
      <c r="F76" s="14"/>
    </row>
    <row r="77" spans="1:6" ht="18" customHeight="1">
      <c r="A77" s="11"/>
      <c r="B77" s="11"/>
      <c r="C77" s="12"/>
      <c r="D77" s="11"/>
      <c r="E77" s="13"/>
      <c r="F77" s="14"/>
    </row>
    <row r="78" spans="1:6" ht="20.25" customHeight="1">
      <c r="A78" s="11"/>
      <c r="B78" s="11"/>
      <c r="C78" s="12"/>
      <c r="D78" s="11"/>
      <c r="E78" s="13"/>
      <c r="F78" s="14"/>
    </row>
    <row r="79" spans="1:6" ht="15">
      <c r="A79" s="11"/>
      <c r="B79" s="11"/>
      <c r="C79" s="12"/>
      <c r="D79" s="11"/>
      <c r="E79" s="13"/>
      <c r="F79" s="14"/>
    </row>
    <row r="80" spans="1:6" ht="31.5" customHeight="1">
      <c r="A80" s="11"/>
      <c r="B80" s="11"/>
      <c r="C80" s="12"/>
      <c r="D80" s="11"/>
      <c r="E80" s="13"/>
      <c r="F80" s="14"/>
    </row>
    <row r="81" spans="1:6" ht="15">
      <c r="A81" s="11"/>
      <c r="B81" s="11"/>
      <c r="C81" s="12"/>
      <c r="D81" s="11"/>
      <c r="E81" s="13"/>
      <c r="F81" s="14"/>
    </row>
    <row r="82" spans="1:6" ht="15">
      <c r="A82" s="11"/>
      <c r="B82" s="11"/>
      <c r="C82" s="12"/>
      <c r="D82" s="11"/>
      <c r="E82" s="13"/>
      <c r="F82" s="14"/>
    </row>
    <row r="83" spans="1:6" ht="48" customHeight="1">
      <c r="A83" s="11"/>
      <c r="B83" s="11"/>
      <c r="C83" s="12"/>
      <c r="D83" s="11"/>
      <c r="E83" s="13"/>
      <c r="F83" s="14"/>
    </row>
    <row r="84" spans="1:6" ht="15">
      <c r="A84" s="11"/>
      <c r="B84" s="11"/>
      <c r="C84" s="12"/>
      <c r="D84" s="11"/>
      <c r="E84" s="13"/>
      <c r="F84" s="14"/>
    </row>
    <row r="85" spans="1:6" ht="15">
      <c r="A85" s="11"/>
      <c r="B85" s="11"/>
      <c r="C85" s="12"/>
      <c r="D85" s="11"/>
      <c r="E85" s="13"/>
      <c r="F85" s="14"/>
    </row>
    <row r="86" spans="1:6" ht="31.5" customHeight="1">
      <c r="A86" s="11"/>
      <c r="B86" s="11"/>
      <c r="C86" s="12"/>
      <c r="D86" s="11"/>
      <c r="E86" s="13"/>
      <c r="F86" s="14"/>
    </row>
    <row r="87" spans="1:6" ht="15">
      <c r="A87" s="11"/>
      <c r="B87" s="11"/>
      <c r="C87" s="12"/>
      <c r="D87" s="11"/>
      <c r="E87" s="13"/>
      <c r="F87" s="14"/>
    </row>
    <row r="88" spans="1:6" s="15" customFormat="1" ht="15">
      <c r="A88" s="11"/>
      <c r="B88" s="11"/>
      <c r="C88" s="12"/>
      <c r="D88" s="11"/>
      <c r="E88" s="13"/>
      <c r="F88" s="14"/>
    </row>
    <row r="89" spans="1:6" s="15" customFormat="1" ht="15">
      <c r="A89" s="11"/>
      <c r="B89" s="11"/>
      <c r="C89" s="12"/>
      <c r="D89" s="11"/>
      <c r="E89" s="13"/>
      <c r="F89" s="14"/>
    </row>
    <row r="90" spans="1:6" s="15" customFormat="1" ht="15">
      <c r="A90" s="11"/>
      <c r="B90" s="11"/>
      <c r="C90" s="12"/>
      <c r="D90" s="11"/>
      <c r="E90" s="13"/>
      <c r="F90" s="14"/>
    </row>
    <row r="91" spans="1:6" s="15" customFormat="1" ht="15">
      <c r="A91" s="11"/>
      <c r="B91" s="11"/>
      <c r="C91" s="12"/>
      <c r="D91" s="11"/>
      <c r="E91" s="13"/>
      <c r="F91" s="14"/>
    </row>
    <row r="94" ht="33.75" customHeight="1"/>
    <row r="95" ht="45.75" customHeight="1"/>
    <row r="96" ht="35.25" customHeight="1"/>
    <row r="97" ht="31.5" customHeight="1"/>
    <row r="98" ht="33" customHeight="1"/>
    <row r="109" ht="27.75" customHeight="1"/>
    <row r="111" ht="43.5" customHeight="1"/>
    <row r="123" ht="24.75" customHeight="1"/>
  </sheetData>
  <sheetProtection/>
  <autoFilter ref="A2:F21">
    <sortState ref="A3:F91">
      <sortCondition sortBy="value" ref="A3:A91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19.140625" style="1" customWidth="1"/>
    <col min="8" max="16384" width="8.8515625" style="1" customWidth="1"/>
  </cols>
  <sheetData>
    <row r="1" spans="1:6" ht="57" customHeight="1" thickBot="1">
      <c r="A1" s="23" t="s">
        <v>21</v>
      </c>
      <c r="B1" s="23"/>
      <c r="C1" s="23"/>
      <c r="D1" s="23"/>
      <c r="E1" s="23"/>
      <c r="F1" s="23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2.75">
      <c r="A3" s="30" t="s">
        <v>70</v>
      </c>
      <c r="B3" s="24" t="s">
        <v>79</v>
      </c>
      <c r="C3" s="30" t="s">
        <v>84</v>
      </c>
      <c r="D3" s="30" t="s">
        <v>80</v>
      </c>
      <c r="E3" s="39">
        <v>26910</v>
      </c>
      <c r="F3" s="31">
        <v>45309</v>
      </c>
    </row>
    <row r="4" spans="1:7" ht="12.75">
      <c r="A4" s="30" t="s">
        <v>70</v>
      </c>
      <c r="B4" s="24" t="s">
        <v>81</v>
      </c>
      <c r="C4" s="30" t="s">
        <v>84</v>
      </c>
      <c r="D4" s="30" t="s">
        <v>82</v>
      </c>
      <c r="E4" s="39">
        <v>24826.23</v>
      </c>
      <c r="F4" s="31">
        <v>45309</v>
      </c>
      <c r="G4" s="42">
        <f>SUM(E3:E4)</f>
        <v>51736.229999999996</v>
      </c>
    </row>
    <row r="5" spans="1:7" ht="12.75">
      <c r="A5" s="16" t="s">
        <v>22</v>
      </c>
      <c r="B5" s="16" t="s">
        <v>63</v>
      </c>
      <c r="C5" s="16" t="s">
        <v>23</v>
      </c>
      <c r="D5" s="16" t="s">
        <v>24</v>
      </c>
      <c r="E5" s="17">
        <v>2106</v>
      </c>
      <c r="F5" s="20">
        <v>45321</v>
      </c>
      <c r="G5" s="42">
        <f>E5</f>
        <v>2106</v>
      </c>
    </row>
    <row r="6" spans="1:6" ht="12.75">
      <c r="A6" s="16" t="s">
        <v>22</v>
      </c>
      <c r="B6" s="16" t="s">
        <v>11</v>
      </c>
      <c r="C6" s="18" t="s">
        <v>12</v>
      </c>
      <c r="D6" s="16" t="s">
        <v>13</v>
      </c>
      <c r="E6" s="17">
        <v>19250</v>
      </c>
      <c r="F6" s="20">
        <v>45300</v>
      </c>
    </row>
    <row r="7" spans="1:7" ht="12.75">
      <c r="A7" s="16" t="s">
        <v>22</v>
      </c>
      <c r="B7" s="16" t="s">
        <v>14</v>
      </c>
      <c r="C7" s="18" t="s">
        <v>12</v>
      </c>
      <c r="D7" s="16" t="s">
        <v>15</v>
      </c>
      <c r="E7" s="17">
        <v>2414.4</v>
      </c>
      <c r="F7" s="20">
        <v>45294</v>
      </c>
      <c r="G7" s="42">
        <f>SUM(E6:E7)</f>
        <v>21664.4</v>
      </c>
    </row>
    <row r="8" spans="1:6" ht="26.25">
      <c r="A8" s="16" t="s">
        <v>22</v>
      </c>
      <c r="B8" s="16" t="s">
        <v>16</v>
      </c>
      <c r="C8" s="18" t="s">
        <v>17</v>
      </c>
      <c r="D8" s="16" t="s">
        <v>18</v>
      </c>
      <c r="E8" s="17">
        <v>99704.7</v>
      </c>
      <c r="F8" s="20">
        <v>45313</v>
      </c>
    </row>
    <row r="9" spans="1:7" ht="45.75" customHeight="1">
      <c r="A9" s="30" t="s">
        <v>51</v>
      </c>
      <c r="B9" s="32" t="s">
        <v>77</v>
      </c>
      <c r="C9" s="18" t="s">
        <v>17</v>
      </c>
      <c r="D9" s="33" t="s">
        <v>78</v>
      </c>
      <c r="E9" s="39">
        <v>3017.75</v>
      </c>
      <c r="F9" s="31">
        <v>45302</v>
      </c>
      <c r="G9" s="42">
        <f>SUM(E8:E9)</f>
        <v>102722.45</v>
      </c>
    </row>
    <row r="10" spans="1:7" ht="26.25">
      <c r="A10" s="16" t="s">
        <v>38</v>
      </c>
      <c r="B10" s="16" t="s">
        <v>43</v>
      </c>
      <c r="C10" s="16" t="s">
        <v>44</v>
      </c>
      <c r="D10" s="16" t="s">
        <v>45</v>
      </c>
      <c r="E10" s="17">
        <v>4680000</v>
      </c>
      <c r="F10" s="21" t="s">
        <v>46</v>
      </c>
      <c r="G10" s="42">
        <f>E10</f>
        <v>4680000</v>
      </c>
    </row>
    <row r="11" spans="1:6" ht="26.25">
      <c r="A11" s="16" t="s">
        <v>51</v>
      </c>
      <c r="B11" s="16" t="s">
        <v>52</v>
      </c>
      <c r="C11" s="16" t="s">
        <v>40</v>
      </c>
      <c r="D11" s="16" t="s">
        <v>53</v>
      </c>
      <c r="E11" s="17">
        <v>180617.04</v>
      </c>
      <c r="F11" s="20" t="s">
        <v>54</v>
      </c>
    </row>
    <row r="12" spans="1:6" ht="26.25">
      <c r="A12" s="16" t="s">
        <v>22</v>
      </c>
      <c r="B12" s="16" t="s">
        <v>33</v>
      </c>
      <c r="C12" s="16" t="s">
        <v>40</v>
      </c>
      <c r="D12" s="16" t="s">
        <v>34</v>
      </c>
      <c r="E12" s="17">
        <v>202611.24</v>
      </c>
      <c r="F12" s="20" t="s">
        <v>35</v>
      </c>
    </row>
    <row r="13" spans="1:6" ht="12.75">
      <c r="A13" s="16" t="s">
        <v>22</v>
      </c>
      <c r="B13" s="16" t="s">
        <v>6</v>
      </c>
      <c r="C13" s="16" t="s">
        <v>40</v>
      </c>
      <c r="D13" s="16" t="s">
        <v>10</v>
      </c>
      <c r="E13" s="17">
        <v>741670.02</v>
      </c>
      <c r="F13" s="20">
        <v>45307</v>
      </c>
    </row>
    <row r="14" spans="1:6" ht="26.25">
      <c r="A14" s="16" t="s">
        <v>38</v>
      </c>
      <c r="B14" s="16" t="s">
        <v>39</v>
      </c>
      <c r="C14" s="16" t="s">
        <v>40</v>
      </c>
      <c r="D14" s="16" t="s">
        <v>41</v>
      </c>
      <c r="E14" s="17">
        <v>15016.95</v>
      </c>
      <c r="F14" s="21" t="s">
        <v>42</v>
      </c>
    </row>
    <row r="15" spans="1:6" ht="51.75">
      <c r="A15" s="16" t="s">
        <v>51</v>
      </c>
      <c r="B15" s="16" t="s">
        <v>30</v>
      </c>
      <c r="C15" s="16" t="s">
        <v>40</v>
      </c>
      <c r="D15" s="18" t="s">
        <v>31</v>
      </c>
      <c r="E15" s="17">
        <v>145678</v>
      </c>
      <c r="F15" s="20" t="s">
        <v>32</v>
      </c>
    </row>
    <row r="16" spans="1:7" ht="183">
      <c r="A16" s="34" t="s">
        <v>67</v>
      </c>
      <c r="B16" s="35" t="s">
        <v>68</v>
      </c>
      <c r="C16" s="16" t="s">
        <v>40</v>
      </c>
      <c r="D16" s="34" t="s">
        <v>69</v>
      </c>
      <c r="E16" s="40">
        <v>425655.95</v>
      </c>
      <c r="F16" s="36">
        <v>45314</v>
      </c>
      <c r="G16" s="42">
        <f>SUM(E11:E16)</f>
        <v>1711249.2</v>
      </c>
    </row>
    <row r="17" spans="1:6" ht="12.75">
      <c r="A17" s="16" t="s">
        <v>64</v>
      </c>
      <c r="B17" s="16" t="s">
        <v>25</v>
      </c>
      <c r="C17" s="19" t="s">
        <v>65</v>
      </c>
      <c r="D17" s="16" t="s">
        <v>26</v>
      </c>
      <c r="E17" s="17">
        <v>15000</v>
      </c>
      <c r="F17" s="20" t="s">
        <v>27</v>
      </c>
    </row>
    <row r="18" spans="1:6" ht="144">
      <c r="A18" s="16" t="s">
        <v>51</v>
      </c>
      <c r="B18" s="16" t="s">
        <v>55</v>
      </c>
      <c r="C18" s="19" t="s">
        <v>65</v>
      </c>
      <c r="D18" s="16" t="s">
        <v>56</v>
      </c>
      <c r="E18" s="17">
        <v>150000</v>
      </c>
      <c r="F18" s="20" t="s">
        <v>57</v>
      </c>
    </row>
    <row r="19" spans="1:6" ht="12.75">
      <c r="A19" s="16" t="s">
        <v>22</v>
      </c>
      <c r="B19" s="16" t="s">
        <v>36</v>
      </c>
      <c r="C19" s="19" t="s">
        <v>65</v>
      </c>
      <c r="D19" s="16" t="s">
        <v>37</v>
      </c>
      <c r="E19" s="17">
        <v>9067.5</v>
      </c>
      <c r="F19" s="20" t="s">
        <v>35</v>
      </c>
    </row>
    <row r="20" spans="1:7" ht="39">
      <c r="A20" s="30" t="s">
        <v>51</v>
      </c>
      <c r="B20" s="24" t="s">
        <v>75</v>
      </c>
      <c r="C20" s="19" t="s">
        <v>65</v>
      </c>
      <c r="D20" s="30" t="s">
        <v>76</v>
      </c>
      <c r="E20" s="39">
        <v>400000</v>
      </c>
      <c r="F20" s="31">
        <v>45315</v>
      </c>
      <c r="G20" s="42">
        <f>SUM(E17:E20)</f>
        <v>574067.5</v>
      </c>
    </row>
    <row r="21" spans="1:6" ht="13.5" thickBot="1">
      <c r="A21" s="16" t="s">
        <v>64</v>
      </c>
      <c r="B21" s="16" t="s">
        <v>28</v>
      </c>
      <c r="C21" s="16" t="s">
        <v>48</v>
      </c>
      <c r="D21" s="16" t="s">
        <v>26</v>
      </c>
      <c r="E21" s="17">
        <v>6844.5</v>
      </c>
      <c r="F21" s="20" t="s">
        <v>29</v>
      </c>
    </row>
    <row r="22" spans="1:6" ht="26.25" thickBot="1">
      <c r="A22" s="16" t="s">
        <v>38</v>
      </c>
      <c r="B22" s="16" t="s">
        <v>47</v>
      </c>
      <c r="C22" s="16" t="s">
        <v>48</v>
      </c>
      <c r="D22" s="27" t="s">
        <v>49</v>
      </c>
      <c r="E22" s="17">
        <v>59283.9</v>
      </c>
      <c r="F22" s="21" t="s">
        <v>50</v>
      </c>
    </row>
    <row r="23" spans="1:7" ht="12.75">
      <c r="A23" s="30" t="s">
        <v>70</v>
      </c>
      <c r="B23" s="28" t="s">
        <v>71</v>
      </c>
      <c r="C23" s="16" t="s">
        <v>48</v>
      </c>
      <c r="D23" s="30" t="s">
        <v>72</v>
      </c>
      <c r="E23" s="41">
        <v>1784.25</v>
      </c>
      <c r="F23" s="37">
        <v>45313</v>
      </c>
      <c r="G23" s="42">
        <f>SUM(E21:E23)</f>
        <v>67912.65</v>
      </c>
    </row>
    <row r="24" spans="1:7" ht="12.75">
      <c r="A24" s="16" t="s">
        <v>38</v>
      </c>
      <c r="B24" s="19" t="s">
        <v>60</v>
      </c>
      <c r="C24" s="19" t="s">
        <v>61</v>
      </c>
      <c r="D24" s="19" t="s">
        <v>62</v>
      </c>
      <c r="E24" s="29">
        <v>525907.47</v>
      </c>
      <c r="F24" s="20" t="s">
        <v>32</v>
      </c>
      <c r="G24" s="42">
        <f>E24</f>
        <v>525907.47</v>
      </c>
    </row>
    <row r="25" spans="1:6" ht="12.75">
      <c r="A25" s="16" t="s">
        <v>22</v>
      </c>
      <c r="B25" s="16" t="s">
        <v>7</v>
      </c>
      <c r="C25" s="18" t="s">
        <v>8</v>
      </c>
      <c r="D25" s="16" t="s">
        <v>9</v>
      </c>
      <c r="E25" s="17">
        <v>17433</v>
      </c>
      <c r="F25" s="20">
        <v>45313</v>
      </c>
    </row>
    <row r="26" spans="1:6" ht="39">
      <c r="A26" s="16" t="s">
        <v>22</v>
      </c>
      <c r="B26" s="25" t="s">
        <v>19</v>
      </c>
      <c r="C26" s="18" t="s">
        <v>8</v>
      </c>
      <c r="D26" s="16" t="s">
        <v>20</v>
      </c>
      <c r="E26" s="17">
        <v>81874.26</v>
      </c>
      <c r="F26" s="20">
        <v>45317</v>
      </c>
    </row>
    <row r="27" spans="1:7" ht="26.25">
      <c r="A27" s="16" t="s">
        <v>38</v>
      </c>
      <c r="B27" s="19" t="s">
        <v>58</v>
      </c>
      <c r="C27" s="19" t="s">
        <v>66</v>
      </c>
      <c r="D27" s="19" t="s">
        <v>59</v>
      </c>
      <c r="E27" s="22">
        <v>1651.86</v>
      </c>
      <c r="F27" s="20">
        <v>45295</v>
      </c>
      <c r="G27" s="42">
        <f>SUM(E25:E27)</f>
        <v>100959.12</v>
      </c>
    </row>
    <row r="28" spans="1:7" ht="12.75">
      <c r="A28" s="30" t="s">
        <v>51</v>
      </c>
      <c r="B28" s="24" t="s">
        <v>73</v>
      </c>
      <c r="C28" s="38" t="s">
        <v>83</v>
      </c>
      <c r="D28" s="30" t="s">
        <v>74</v>
      </c>
      <c r="E28" s="39">
        <v>700</v>
      </c>
      <c r="F28" s="31">
        <v>45315</v>
      </c>
      <c r="G28" s="42">
        <f>E28</f>
        <v>700</v>
      </c>
    </row>
    <row r="29" spans="1:6" ht="15">
      <c r="A29" s="11"/>
      <c r="B29" s="11"/>
      <c r="C29" s="12"/>
      <c r="D29" s="11"/>
      <c r="E29" s="13"/>
      <c r="F29" s="14"/>
    </row>
    <row r="30" spans="1:7" ht="15">
      <c r="A30" s="11"/>
      <c r="B30" s="11"/>
      <c r="C30" s="12"/>
      <c r="D30" s="11"/>
      <c r="E30" s="13">
        <f>SUM(E3:E29)</f>
        <v>7839025.020000001</v>
      </c>
      <c r="F30" s="13"/>
      <c r="G30" s="13">
        <f>SUM(G3:G29)</f>
        <v>7839025.0200000005</v>
      </c>
    </row>
    <row r="31" spans="1:6" ht="15">
      <c r="A31" s="11"/>
      <c r="B31" s="11"/>
      <c r="C31" s="12"/>
      <c r="D31" s="11"/>
      <c r="E31" s="13"/>
      <c r="F31" s="14"/>
    </row>
    <row r="32" spans="1:6" ht="15">
      <c r="A32" s="11"/>
      <c r="B32" s="11"/>
      <c r="C32" s="12"/>
      <c r="D32" s="11"/>
      <c r="E32" s="13"/>
      <c r="F32" s="14"/>
    </row>
    <row r="33" spans="1:6" ht="15">
      <c r="A33" s="11"/>
      <c r="B33" s="11"/>
      <c r="C33" s="12"/>
      <c r="D33" s="11"/>
      <c r="E33" s="13"/>
      <c r="F33" s="14"/>
    </row>
    <row r="34" spans="1:6" ht="15">
      <c r="A34" s="11"/>
      <c r="B34" s="11"/>
      <c r="C34" s="12"/>
      <c r="D34" s="11"/>
      <c r="E34" s="13"/>
      <c r="F34" s="14"/>
    </row>
    <row r="35" spans="1:6" ht="15">
      <c r="A35" s="11"/>
      <c r="B35" s="11"/>
      <c r="C35" s="12"/>
      <c r="D35" s="11"/>
      <c r="E35" s="13"/>
      <c r="F35" s="14"/>
    </row>
    <row r="36" spans="1:6" ht="15">
      <c r="A36" s="11"/>
      <c r="B36" s="11"/>
      <c r="C36" s="12"/>
      <c r="D36" s="11"/>
      <c r="E36" s="13"/>
      <c r="F36" s="14"/>
    </row>
    <row r="37" spans="1:6" ht="15">
      <c r="A37" s="11"/>
      <c r="B37" s="11"/>
      <c r="C37" s="12"/>
      <c r="D37" s="11"/>
      <c r="E37" s="13"/>
      <c r="F37" s="14"/>
    </row>
    <row r="38" spans="1:6" ht="15">
      <c r="A38" s="11"/>
      <c r="B38" s="11"/>
      <c r="C38" s="12"/>
      <c r="D38" s="11"/>
      <c r="E38" s="13"/>
      <c r="F38" s="14"/>
    </row>
    <row r="39" spans="1:6" ht="15">
      <c r="A39" s="11"/>
      <c r="B39" s="11"/>
      <c r="C39" s="12"/>
      <c r="D39" s="11"/>
      <c r="E39" s="13"/>
      <c r="F39" s="14"/>
    </row>
    <row r="40" spans="1:6" ht="15">
      <c r="A40" s="11"/>
      <c r="B40" s="11"/>
      <c r="C40" s="12"/>
      <c r="D40" s="11"/>
      <c r="E40" s="13"/>
      <c r="F40" s="14"/>
    </row>
    <row r="41" spans="1:6" ht="15">
      <c r="A41" s="11"/>
      <c r="B41" s="11"/>
      <c r="C41" s="12"/>
      <c r="D41" s="11"/>
      <c r="E41" s="13"/>
      <c r="F41" s="14"/>
    </row>
    <row r="42" spans="1:6" ht="15">
      <c r="A42" s="11"/>
      <c r="B42" s="11"/>
      <c r="C42" s="12"/>
      <c r="D42" s="11"/>
      <c r="E42" s="13"/>
      <c r="F42" s="14"/>
    </row>
    <row r="43" spans="1:6" ht="15">
      <c r="A43" s="11"/>
      <c r="B43" s="11"/>
      <c r="C43" s="12"/>
      <c r="D43" s="11"/>
      <c r="E43" s="13"/>
      <c r="F43" s="14"/>
    </row>
    <row r="44" spans="1:6" ht="15">
      <c r="A44" s="11"/>
      <c r="B44" s="11"/>
      <c r="C44" s="12"/>
      <c r="D44" s="11"/>
      <c r="E44" s="13"/>
      <c r="F44" s="14"/>
    </row>
    <row r="45" spans="1:6" ht="15">
      <c r="A45" s="11"/>
      <c r="B45" s="11"/>
      <c r="C45" s="12"/>
      <c r="D45" s="11"/>
      <c r="E45" s="13"/>
      <c r="F45" s="14"/>
    </row>
    <row r="46" spans="1:6" ht="15">
      <c r="A46" s="11"/>
      <c r="B46" s="11"/>
      <c r="C46" s="12"/>
      <c r="D46" s="11"/>
      <c r="E46" s="13"/>
      <c r="F46" s="14"/>
    </row>
    <row r="47" spans="1:6" ht="15">
      <c r="A47" s="11"/>
      <c r="B47" s="11"/>
      <c r="C47" s="12"/>
      <c r="D47" s="11"/>
      <c r="E47" s="13"/>
      <c r="F47" s="14"/>
    </row>
    <row r="48" spans="1:6" ht="15">
      <c r="A48" s="11"/>
      <c r="B48" s="11"/>
      <c r="C48" s="12"/>
      <c r="D48" s="11"/>
      <c r="E48" s="13"/>
      <c r="F48" s="14"/>
    </row>
    <row r="49" spans="1:6" ht="15">
      <c r="A49" s="11"/>
      <c r="B49" s="11"/>
      <c r="C49" s="12"/>
      <c r="D49" s="11"/>
      <c r="E49" s="13"/>
      <c r="F49" s="14"/>
    </row>
    <row r="50" spans="1:6" ht="15">
      <c r="A50" s="11"/>
      <c r="B50" s="11"/>
      <c r="C50" s="12"/>
      <c r="D50" s="11"/>
      <c r="E50" s="13"/>
      <c r="F50" s="14"/>
    </row>
    <row r="51" spans="1:6" ht="15">
      <c r="A51" s="11"/>
      <c r="B51" s="11"/>
      <c r="C51" s="12"/>
      <c r="D51" s="11"/>
      <c r="E51" s="13"/>
      <c r="F51" s="14"/>
    </row>
    <row r="52" spans="1:6" ht="15">
      <c r="A52" s="11"/>
      <c r="B52" s="11"/>
      <c r="C52" s="12"/>
      <c r="D52" s="11"/>
      <c r="E52" s="13"/>
      <c r="F52" s="14"/>
    </row>
    <row r="53" spans="1:6" ht="15">
      <c r="A53" s="11"/>
      <c r="B53" s="11"/>
      <c r="C53" s="12"/>
      <c r="D53" s="11"/>
      <c r="E53" s="13"/>
      <c r="F53" s="14"/>
    </row>
    <row r="54" spans="1:6" ht="15">
      <c r="A54" s="11"/>
      <c r="B54" s="11"/>
      <c r="C54" s="12"/>
      <c r="D54" s="11"/>
      <c r="E54" s="13"/>
      <c r="F54" s="14"/>
    </row>
    <row r="55" spans="1:6" ht="15">
      <c r="A55" s="11"/>
      <c r="B55" s="11"/>
      <c r="C55" s="12"/>
      <c r="D55" s="11"/>
      <c r="E55" s="13"/>
      <c r="F55" s="14"/>
    </row>
    <row r="56" spans="1:6" ht="15">
      <c r="A56" s="11"/>
      <c r="B56" s="11"/>
      <c r="C56" s="12"/>
      <c r="D56" s="11"/>
      <c r="E56" s="13"/>
      <c r="F56" s="14"/>
    </row>
    <row r="57" spans="1:6" ht="15">
      <c r="A57" s="11"/>
      <c r="B57" s="11"/>
      <c r="C57" s="12"/>
      <c r="D57" s="11"/>
      <c r="E57" s="13"/>
      <c r="F57" s="14"/>
    </row>
    <row r="58" spans="1:6" ht="31.5" customHeight="1">
      <c r="A58" s="11"/>
      <c r="B58" s="11"/>
      <c r="C58" s="12"/>
      <c r="D58" s="11"/>
      <c r="E58" s="13"/>
      <c r="F58" s="14"/>
    </row>
    <row r="59" spans="1:6" ht="15">
      <c r="A59" s="11"/>
      <c r="B59" s="11"/>
      <c r="C59" s="12"/>
      <c r="D59" s="11"/>
      <c r="E59" s="13"/>
      <c r="F59" s="14"/>
    </row>
    <row r="60" spans="1:6" ht="15">
      <c r="A60" s="11"/>
      <c r="B60" s="11"/>
      <c r="C60" s="12"/>
      <c r="D60" s="11"/>
      <c r="E60" s="13"/>
      <c r="F60" s="14"/>
    </row>
    <row r="61" spans="1:6" ht="15">
      <c r="A61" s="11"/>
      <c r="B61" s="11"/>
      <c r="C61" s="12"/>
      <c r="D61" s="11"/>
      <c r="E61" s="13"/>
      <c r="F61" s="14"/>
    </row>
    <row r="62" spans="1:6" ht="30.75" customHeight="1">
      <c r="A62" s="11"/>
      <c r="B62" s="11"/>
      <c r="C62" s="12"/>
      <c r="D62" s="11"/>
      <c r="E62" s="13"/>
      <c r="F62" s="14"/>
    </row>
    <row r="63" spans="1:6" ht="15">
      <c r="A63" s="11"/>
      <c r="B63" s="11"/>
      <c r="C63" s="12"/>
      <c r="D63" s="11"/>
      <c r="E63" s="13"/>
      <c r="F63" s="14"/>
    </row>
    <row r="64" spans="1:6" ht="15">
      <c r="A64" s="11"/>
      <c r="B64" s="11"/>
      <c r="C64" s="12"/>
      <c r="D64" s="11"/>
      <c r="E64" s="13"/>
      <c r="F64" s="14"/>
    </row>
    <row r="65" spans="1:6" ht="15">
      <c r="A65" s="11"/>
      <c r="B65" s="11"/>
      <c r="C65" s="12"/>
      <c r="D65" s="11"/>
      <c r="E65" s="13"/>
      <c r="F65" s="14"/>
    </row>
    <row r="66" spans="1:6" ht="15">
      <c r="A66" s="11"/>
      <c r="B66" s="11"/>
      <c r="C66" s="12"/>
      <c r="D66" s="11"/>
      <c r="E66" s="13"/>
      <c r="F66" s="14"/>
    </row>
    <row r="67" spans="1:6" ht="15">
      <c r="A67" s="11"/>
      <c r="B67" s="11"/>
      <c r="C67" s="12"/>
      <c r="D67" s="11"/>
      <c r="E67" s="13"/>
      <c r="F67" s="14"/>
    </row>
    <row r="68" spans="1:6" ht="27.75" customHeight="1">
      <c r="A68" s="11"/>
      <c r="B68" s="11"/>
      <c r="C68" s="12"/>
      <c r="D68" s="11"/>
      <c r="E68" s="13"/>
      <c r="F68" s="14"/>
    </row>
    <row r="69" spans="1:6" ht="15">
      <c r="A69" s="11"/>
      <c r="B69" s="11"/>
      <c r="C69" s="12"/>
      <c r="D69" s="11"/>
      <c r="E69" s="13"/>
      <c r="F69" s="14"/>
    </row>
    <row r="70" spans="1:6" ht="15">
      <c r="A70" s="11"/>
      <c r="B70" s="11"/>
      <c r="C70" s="12"/>
      <c r="D70" s="11"/>
      <c r="E70" s="13"/>
      <c r="F70" s="14"/>
    </row>
    <row r="71" spans="1:6" ht="46.5" customHeight="1">
      <c r="A71" s="11"/>
      <c r="B71" s="11"/>
      <c r="C71" s="12"/>
      <c r="D71" s="11"/>
      <c r="E71" s="13"/>
      <c r="F71" s="14"/>
    </row>
    <row r="72" spans="1:6" ht="15">
      <c r="A72" s="11"/>
      <c r="B72" s="11"/>
      <c r="C72" s="12"/>
      <c r="D72" s="11"/>
      <c r="E72" s="13"/>
      <c r="F72" s="14"/>
    </row>
    <row r="73" spans="1:6" ht="15">
      <c r="A73" s="11"/>
      <c r="B73" s="11"/>
      <c r="C73" s="12"/>
      <c r="D73" s="11"/>
      <c r="E73" s="13"/>
      <c r="F73" s="14"/>
    </row>
    <row r="74" spans="1:6" ht="15">
      <c r="A74" s="11"/>
      <c r="B74" s="11"/>
      <c r="C74" s="12"/>
      <c r="D74" s="11"/>
      <c r="E74" s="13"/>
      <c r="F74" s="14"/>
    </row>
    <row r="75" spans="1:6" ht="15">
      <c r="A75" s="11"/>
      <c r="B75" s="11"/>
      <c r="C75" s="12"/>
      <c r="D75" s="11"/>
      <c r="E75" s="13"/>
      <c r="F75" s="14"/>
    </row>
    <row r="76" spans="1:6" ht="15">
      <c r="A76" s="11"/>
      <c r="B76" s="11"/>
      <c r="C76" s="12"/>
      <c r="D76" s="11"/>
      <c r="E76" s="13"/>
      <c r="F76" s="14"/>
    </row>
    <row r="77" spans="1:6" ht="18" customHeight="1">
      <c r="A77" s="11"/>
      <c r="B77" s="11"/>
      <c r="C77" s="12"/>
      <c r="D77" s="11"/>
      <c r="E77" s="13"/>
      <c r="F77" s="14"/>
    </row>
    <row r="78" spans="1:6" ht="20.25" customHeight="1">
      <c r="A78" s="11"/>
      <c r="B78" s="11"/>
      <c r="C78" s="12"/>
      <c r="D78" s="11"/>
      <c r="E78" s="13"/>
      <c r="F78" s="14"/>
    </row>
    <row r="79" spans="1:6" ht="15">
      <c r="A79" s="11"/>
      <c r="B79" s="11"/>
      <c r="C79" s="12"/>
      <c r="D79" s="11"/>
      <c r="E79" s="13"/>
      <c r="F79" s="14"/>
    </row>
    <row r="80" spans="1:6" ht="31.5" customHeight="1">
      <c r="A80" s="11"/>
      <c r="B80" s="11"/>
      <c r="C80" s="12"/>
      <c r="D80" s="11"/>
      <c r="E80" s="13"/>
      <c r="F80" s="14"/>
    </row>
    <row r="81" spans="1:6" ht="15">
      <c r="A81" s="11"/>
      <c r="B81" s="11"/>
      <c r="C81" s="12"/>
      <c r="D81" s="11"/>
      <c r="E81" s="13"/>
      <c r="F81" s="14"/>
    </row>
    <row r="82" spans="1:6" ht="15">
      <c r="A82" s="11"/>
      <c r="B82" s="11"/>
      <c r="C82" s="12"/>
      <c r="D82" s="11"/>
      <c r="E82" s="13"/>
      <c r="F82" s="14"/>
    </row>
    <row r="83" spans="1:6" ht="48" customHeight="1">
      <c r="A83" s="11"/>
      <c r="B83" s="11"/>
      <c r="C83" s="12"/>
      <c r="D83" s="11"/>
      <c r="E83" s="13"/>
      <c r="F83" s="14"/>
    </row>
    <row r="84" spans="1:6" ht="15">
      <c r="A84" s="11"/>
      <c r="B84" s="11"/>
      <c r="C84" s="12"/>
      <c r="D84" s="11"/>
      <c r="E84" s="13"/>
      <c r="F84" s="14"/>
    </row>
    <row r="85" spans="1:6" ht="15">
      <c r="A85" s="11"/>
      <c r="B85" s="11"/>
      <c r="C85" s="12"/>
      <c r="D85" s="11"/>
      <c r="E85" s="13"/>
      <c r="F85" s="14"/>
    </row>
    <row r="86" spans="1:6" ht="31.5" customHeight="1">
      <c r="A86" s="11"/>
      <c r="B86" s="11"/>
      <c r="C86" s="12"/>
      <c r="D86" s="11"/>
      <c r="E86" s="13"/>
      <c r="F86" s="14"/>
    </row>
    <row r="87" spans="1:6" ht="15">
      <c r="A87" s="11"/>
      <c r="B87" s="11"/>
      <c r="C87" s="12"/>
      <c r="D87" s="11"/>
      <c r="E87" s="13"/>
      <c r="F87" s="14"/>
    </row>
    <row r="88" spans="1:6" s="15" customFormat="1" ht="15">
      <c r="A88" s="11"/>
      <c r="B88" s="11"/>
      <c r="C88" s="12"/>
      <c r="D88" s="11"/>
      <c r="E88" s="13"/>
      <c r="F88" s="14"/>
    </row>
    <row r="89" spans="1:6" s="15" customFormat="1" ht="15">
      <c r="A89" s="11"/>
      <c r="B89" s="11"/>
      <c r="C89" s="12"/>
      <c r="D89" s="11"/>
      <c r="E89" s="13"/>
      <c r="F89" s="14"/>
    </row>
    <row r="90" spans="1:6" s="15" customFormat="1" ht="15">
      <c r="A90" s="11"/>
      <c r="B90" s="11"/>
      <c r="C90" s="12"/>
      <c r="D90" s="11"/>
      <c r="E90" s="13"/>
      <c r="F90" s="14"/>
    </row>
    <row r="91" spans="1:6" s="15" customFormat="1" ht="15">
      <c r="A91" s="11"/>
      <c r="B91" s="11"/>
      <c r="C91" s="12"/>
      <c r="D91" s="11"/>
      <c r="E91" s="13"/>
      <c r="F91" s="14"/>
    </row>
    <row r="94" ht="33.75" customHeight="1"/>
    <row r="95" ht="45.75" customHeight="1"/>
    <row r="96" ht="35.25" customHeight="1"/>
    <row r="97" ht="31.5" customHeight="1"/>
    <row r="98" ht="33" customHeight="1"/>
    <row r="109" ht="27.75" customHeight="1"/>
    <row r="111" ht="43.5" customHeight="1"/>
    <row r="123" ht="24.75" customHeight="1"/>
  </sheetData>
  <sheetProtection/>
  <autoFilter ref="A2:F21">
    <sortState ref="A3:F91">
      <sortCondition sortBy="value" ref="C3:C91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2024-02-19T08:29:58Z</dcterms:modified>
  <cp:category/>
  <cp:version/>
  <cp:contentType/>
  <cp:contentStatus/>
</cp:coreProperties>
</file>