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0"/>
  </bookViews>
  <sheets>
    <sheet name="Postupci" sheetId="1" r:id="rId1"/>
    <sheet name="Odjeli" sheetId="2" r:id="rId2"/>
  </sheets>
  <definedNames>
    <definedName name="_xlnm._FilterDatabase" localSheetId="1" hidden="1">'Odjeli'!$A$2:$F$109</definedName>
    <definedName name="_xlnm._FilterDatabase" localSheetId="0" hidden="1">'Postupci'!$A$2:$F$108</definedName>
  </definedNames>
  <calcPr fullCalcOnLoad="1"/>
</workbook>
</file>

<file path=xl/sharedStrings.xml><?xml version="1.0" encoding="utf-8"?>
<sst xmlns="http://schemas.openxmlformats.org/spreadsheetml/2006/main" count="974" uniqueCount="230">
  <si>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</si>
  <si>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</si>
  <si>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</si>
  <si>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</si>
  <si>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</si>
  <si>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</si>
  <si>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</si>
  <si>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</si>
  <si>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Copitrade d.o.o. Bijeljina</t>
  </si>
  <si>
    <t>Network I d.o.o. Bijeljina</t>
  </si>
  <si>
    <t>Brčko gas d.o.o. Brčko</t>
  </si>
  <si>
    <t>Zdravstvo</t>
  </si>
  <si>
    <t>Gradnja cop d.o.o. Brčko</t>
  </si>
  <si>
    <t>Papilon d.o.o. Čelić</t>
  </si>
  <si>
    <t>Javni poslovi</t>
  </si>
  <si>
    <t>Komunalni poslovi</t>
  </si>
  <si>
    <t>Dios d.o.o. Brčko</t>
  </si>
  <si>
    <t>Autorad d.o.o. Pelagićevo</t>
  </si>
  <si>
    <t>Skupština</t>
  </si>
  <si>
    <t>Lanaco d.o.o. Banja Luka</t>
  </si>
  <si>
    <t>Obrazovanje</t>
  </si>
  <si>
    <t>Krečenje obdaništa i zabavišta Naša djeca</t>
  </si>
  <si>
    <t>Objadenjena nabavka računarske opreme 1/23, lot 34</t>
  </si>
  <si>
    <t>Poljoprivreda</t>
  </si>
  <si>
    <t>Objadenjena nabavka računarske opreme 1/23, lot 33 i  35</t>
  </si>
  <si>
    <t>Inter-com d.o.o. Zenica</t>
  </si>
  <si>
    <t>Objadenjena nabavka računarske opreme 1/23, lot 3,6,7,9,12,13,15,17,18,20,21,23,24,25,28,38</t>
  </si>
  <si>
    <t>Objadenjena nabavka računarske opreme 1/23, lot 5,8,10,14,19,22,30,32,33,35</t>
  </si>
  <si>
    <t>Intec d.o.o. Brčko</t>
  </si>
  <si>
    <t>Objadenjena nabavka računarske opreme 1/23, lot 4</t>
  </si>
  <si>
    <t>Tehno mag d.o.o. Orašje</t>
  </si>
  <si>
    <t xml:space="preserve">Objadenjena nabavka računarske opreme 1/23, lot 1, 2, 27, 31, 36, 37, </t>
  </si>
  <si>
    <t>Objadenjena nabavka računarske opreme 1/23, lot 16 i 26</t>
  </si>
  <si>
    <t>Alcoop d.o.o. Brčko</t>
  </si>
  <si>
    <t>Održavanje vozila za 2024, 2025 i 2026, lot 3,5,7,8,10,11,15</t>
  </si>
  <si>
    <t>Autostar s.p. Brčko</t>
  </si>
  <si>
    <t>Održavanje vozila za 2024, 2025 i 2026, lot 1,13,17,23,25</t>
  </si>
  <si>
    <t>Zaki mobil d.o.o. Brčko</t>
  </si>
  <si>
    <t>Održavanje vozila za 2024, 2025 i 2026, lot 21</t>
  </si>
  <si>
    <t>UTO Iskra comerc  d.o.o. Brčko</t>
  </si>
  <si>
    <t>Održavanje vozila za 2024, 2025 i 2026, lot 14</t>
  </si>
  <si>
    <t xml:space="preserve">Otvoreni </t>
  </si>
  <si>
    <t>Izgradnja objekata vodosnabdijevanja i kanalisanja otpadnih voda, lot 1 i 4</t>
  </si>
  <si>
    <t>Izgradnja objekata vodosnabdijevanja i kanalisanja otpadnih voda, lot 2, 9</t>
  </si>
  <si>
    <t>Grupa: Roading d.o.o. Gračanica i Borhtechnik d.o.o. Brčko</t>
  </si>
  <si>
    <t>Izgradnja objekata vodosnabdijevanja i kanalisanja otpadnih voda, lot 6 i 7</t>
  </si>
  <si>
    <t>Izgradnja objekata vodosnabdijevanja i kanalisanja otpadnih voda, lot 3 i 10</t>
  </si>
  <si>
    <t>Grupa: Balegem d.o.o. Gradačac i Santovac d.o.o. Brčko</t>
  </si>
  <si>
    <t>IZVJEŠTAJ O DODJELJENIM UGOVORIMA U TOKU SEPTEMBRA   2023. GODINE</t>
  </si>
  <si>
    <t>13-000812/23-Nabavka laboratorijske opreme - Vertikalni autoklav sa vakum sistemom i sistemom za pripremu vode za autoklav-LOT 1</t>
  </si>
  <si>
    <t>Alphachrom,Sarajevo</t>
  </si>
  <si>
    <t>13-000813/23-Nabavka laboratorijske opreme za potrebe Odjeljenja za zdravstvo i ostale usluge-Pododjeljenje za javno zdravstvo-LOT 4</t>
  </si>
  <si>
    <t>13-000813/23-Nabavka laboratorijske opreme za potrebe Odjeljenja za zdravstvo i ostale usluge-Pododjeljenje za javno zdravstvo-LOT 2 i 3</t>
  </si>
  <si>
    <t>Helia,Srajevo</t>
  </si>
  <si>
    <t xml:space="preserve">13-000389/23- Nabavka štampanog materijala po narudžbi (štampani obrasci,izrada pločica sa natpisima na vratima ,izrada vizit karti i službenih iskazanica ,inventurnih brojeva ,rokovnika propagandnog materijala i dr) u toku 2023.godine  -LOT 5
</t>
  </si>
  <si>
    <t>Misija,Brčko</t>
  </si>
  <si>
    <t>13-000390/23- Nabavka štampanog materijala po narudžbi (štampani obrasci,izrada pločica sa natpisima na vratima ,izrada vizit karti i službenih iskazanica ,inventurnih brojeva ,rokovnika propagandnog materijala i dr) u toku 2023.,2024. i 2025.godine  -LOT 1 i 2</t>
  </si>
  <si>
    <t>Artis Dizaj,Brčko;Misija,Brčko;Oxygen,Sarajevo;Svjetlost-bh print,Sarajevo;Grafičar,Doboj i Gama,Brčko</t>
  </si>
  <si>
    <t xml:space="preserve">13-001243/23-Održavanje software-a za registraciju poslovnih subjekata za potrebe Pravosudne komisije Brčko distrikt BiH </t>
  </si>
  <si>
    <t>Pravosuđe</t>
  </si>
  <si>
    <t>Imel,Lukavac</t>
  </si>
  <si>
    <t>13-000388/23-Nabavka uniformi,obuće i odjeće za potrebe potrebe Vlade  i  Institucija Brčko distrikta BiH (LOT 5,6 i 7)</t>
  </si>
  <si>
    <t>Grubin export-import,Brčko</t>
  </si>
  <si>
    <t>13-000870/23-Nabavka laboratorijskog materijala i potrošnog medicinskog materijala (hemijski i mikrobiološki laboratorij)-LOT 3,6,7 i 11</t>
  </si>
  <si>
    <t>Mikro+Polo,Sarajevo</t>
  </si>
  <si>
    <t>13-000870/23-Nabavka laboratorijskog materijala i potrošnog medicinskog materijala (hemijski i mikrobiološki laboratorij)-LOT 1</t>
  </si>
  <si>
    <t>BromaBel,Banja Luka</t>
  </si>
  <si>
    <t>13-000870/23-Nabavka laboratorijskog materijala i potrošnog medicinskog materijala (hemijski i mikrobiološki laboratorij)-LOT 8 i 9</t>
  </si>
  <si>
    <t>Helia,Sarajevo</t>
  </si>
  <si>
    <t>13-000870/23-Nabavka laboratorijskog materijala i potrošnog medicinskog materijala (hemijski i mikrobiološki laboratorij)-LOT 13</t>
  </si>
  <si>
    <t>Semikem,Sarajevo</t>
  </si>
  <si>
    <t>13-000388/23-Nabavka uniformi,obuće i odjeće za potrebe potrebe Vlade  i  Institucija Brčko distrikta BiH (LOT 3,8 i 9)</t>
  </si>
  <si>
    <t>Euro Vez,Tešanj</t>
  </si>
  <si>
    <t>Nabavka i postavljanje tabli kućnih brojeva i ulica</t>
  </si>
  <si>
    <t>DOO TIMING TUZLA</t>
  </si>
  <si>
    <t>13.09.2023.</t>
  </si>
  <si>
    <t>Nabava forenzičkog materijalaNabava forenzičkog materijala</t>
  </si>
  <si>
    <t>DOO DERBY TRADE</t>
  </si>
  <si>
    <t>20.09.2023.</t>
  </si>
  <si>
    <t>Nabava i postavljanje repetitora</t>
  </si>
  <si>
    <t>DOO MIBO KOMUNIKACIJE SARAJEVO</t>
  </si>
  <si>
    <t>08.09.2023.</t>
  </si>
  <si>
    <t>Nabavka usluga popravke i održavanja vozila (4 lota)</t>
  </si>
  <si>
    <t>ZAKI MOBIL d.o.o. Brčko</t>
  </si>
  <si>
    <t>04.09.2023.</t>
  </si>
  <si>
    <t>Usluge opravki i održavanja opreme u zgradi bivšeg Instituta za uljarice - održavanje centralnog grijanja, klima uređeja za potrebe Odjeljenja za poljoprivredu, šumarstvo i vodoprivredu</t>
  </si>
  <si>
    <t>KGH - INSTALACIJE d.o.o.        Maoča-Brčko</t>
  </si>
  <si>
    <t>Nabavka usluga servisa, validacije, popravka i održavanja opreme u Pododjelu za javno zdravstvo-Lot 1</t>
  </si>
  <si>
    <t>Odjeljenje za zdravstvo</t>
  </si>
  <si>
    <t>EURO LAB d.o.o. Bijeljina</t>
  </si>
  <si>
    <t>Nabavka usluga servisa, validacije, popravka i održavanja opreme u Pododjelu za javno zdravstvo-Lot 2</t>
  </si>
  <si>
    <t>ALPHACROM d.o.o. Sarajevo</t>
  </si>
  <si>
    <t>Nabavka usluga servisa, validacije, popravka i održavanja opreme u Pododjelu za javno zdravstvo-Lot 3 i 4</t>
  </si>
  <si>
    <t>ANALITIKA d.o.o. Sarajevo</t>
  </si>
  <si>
    <t>Nabavka usluga servisa, validacije, popravka i održavanja opreme u Pododjelu za javno zdravstvo-Lot 5, 7, 10 i 12</t>
  </si>
  <si>
    <t>DERBY TRADE d.o.o. Brčko</t>
  </si>
  <si>
    <t>Nabavka usluga servisa, validacije, popravka i održavanja opreme u Pododjelu za javno zdravstvo-Lot 8, 9 i 11</t>
  </si>
  <si>
    <t>HELIA d.o.o. Sarajevo</t>
  </si>
  <si>
    <t>Nabavka usluga servisa, validacije, popravka i održavanja opreme u Pododjelu za javno zdravstvo-Lot 6</t>
  </si>
  <si>
    <t>BROMA BEL d.o.o. Banja Luka</t>
  </si>
  <si>
    <t>Nabavka radova na rekonstrukciji kotlovnice za potrebe obdaništa i zabavišta Naša djeca Brčko</t>
  </si>
  <si>
    <t>LIŠIĆ-KONSTRUKCIJE d.o.o. Brčko</t>
  </si>
  <si>
    <t>25.09.2023.</t>
  </si>
  <si>
    <t>Rekonstrukcija kotlovnice, zamjena kotlova i toplotne pumpe za potrebe Pravobranilaštva Brčko distrikta BiH</t>
  </si>
  <si>
    <t>ENERGO CENTAR d.o.o. Laktaši</t>
  </si>
  <si>
    <t>22.09.2023.</t>
  </si>
  <si>
    <t>Nabavka opreme za sportske dvorane za potrebe Odjeljenja za obrazovanje 3-Lota</t>
  </si>
  <si>
    <t>INTEC d.o.o. Brčko</t>
  </si>
  <si>
    <t>29.09.2023.</t>
  </si>
  <si>
    <t xml:space="preserve">TOP SPORT d.o.o. </t>
  </si>
  <si>
    <t>Pregovarački</t>
  </si>
  <si>
    <t>Iskopavanje i zatrpavanje jama usljed prisustva bolesti virusa afričke kuge svinja</t>
  </si>
  <si>
    <t>AGROPEJIN d.o.o. Brčko</t>
  </si>
  <si>
    <t>29.08.2023.</t>
  </si>
  <si>
    <t>Nabavka poklona (okvirni sporazum-mini tender)</t>
  </si>
  <si>
    <t xml:space="preserve"> -INTER COM DOO ZENICA        -ARTIS DIZAJN SP BRČKO            -BOGIČEVIĆ COMERC DOO BRČKO</t>
  </si>
  <si>
    <t>14.09.2023.</t>
  </si>
  <si>
    <t>Nabavka laboratorijskog materijala i potrošnog medicinskog materijala -Laboratorijske pipete i pribor -LOT 1</t>
  </si>
  <si>
    <t>LAB UNICA DOO SARAJEVO</t>
  </si>
  <si>
    <t>01.09.2023.</t>
  </si>
  <si>
    <t>Nabavka laboratorijskog materijala i potrošnog medicinskog materijala -Laboratorijske pipete i pribor -LOT 2, LOT 6, LOT 7</t>
  </si>
  <si>
    <t>HELIA DOO SARAJEVO</t>
  </si>
  <si>
    <t>Nabavka laboratorijskog materijala i potrošnog medicinskog materijala -Laboratorijske pipete i pribor -LOT 3, LOT 4, LOT 5</t>
  </si>
  <si>
    <t>APHACHROM DOO SARAJEVO</t>
  </si>
  <si>
    <t>Nabavka laboratorijskog materijala i potrošnog medicinskog materijala -Laboratorijske pipete i pribor -LOT 10</t>
  </si>
  <si>
    <t>SEMIKEM DOO SARAJEVO</t>
  </si>
  <si>
    <t>06.09.2023.</t>
  </si>
  <si>
    <t xml:space="preserve">Nabavka usluga ispitivanja utvrđivanja prisustva genoma virusa afričke kuge svinja </t>
  </si>
  <si>
    <t xml:space="preserve">JU VETERINARSKI INSTITUT DR VASO BUTOZAN </t>
  </si>
  <si>
    <t>19.09.2023.</t>
  </si>
  <si>
    <t>Konkurentski</t>
  </si>
  <si>
    <t xml:space="preserve">Nabavka licenciranog softvera formata CAD/DWG </t>
  </si>
  <si>
    <t xml:space="preserve">"DIGITARIJA" d.o.o Sarajevo </t>
  </si>
  <si>
    <t>Anex II</t>
  </si>
  <si>
    <t>Nabavka usluga hotelskog smještaja 13-003035/23(0580/23)</t>
  </si>
  <si>
    <t xml:space="preserve">"EUROPA d.o.o Sarajevo </t>
  </si>
  <si>
    <t>Nabavka usluga hotelskog smještaja 13-003035/23 (0586/23)</t>
  </si>
  <si>
    <t xml:space="preserve">Kancelarija koordinatora Brčko distrikta BiH </t>
  </si>
  <si>
    <t xml:space="preserve">HTP "NEUM" d.o.o Neum </t>
  </si>
  <si>
    <t xml:space="preserve">Usluga fizičkog osiguranja Doma kulture za vrijeme trajanja manifestacije Internacionalni teatarski susreti Brčko distrikta BiH </t>
  </si>
  <si>
    <t xml:space="preserve">"ALPHA SECURITY" d.o.o Banja Luka </t>
  </si>
  <si>
    <t xml:space="preserve">Nabavka maketa sa oznakom grada </t>
  </si>
  <si>
    <t xml:space="preserve">"ARTIS DIZAJN" s.p. Brčko </t>
  </si>
  <si>
    <t>Nabavka usluga hotelskog smještaja 13-003035/22 (0666/23</t>
  </si>
  <si>
    <t>Nabavka usluga hotelskog smještaja 13-003035/22 (0674/23)</t>
  </si>
  <si>
    <t xml:space="preserve">TERMALNA RIVIJERA ILIDŽA  Sarajevo </t>
  </si>
  <si>
    <t>Nabavka usluga hotelskog smještaja 13-003035/22 (0633/23)</t>
  </si>
  <si>
    <t xml:space="preserve">Kancelarija gradonačelnika </t>
  </si>
  <si>
    <t xml:space="preserve">KVENTUM d.o.o Sarajevo </t>
  </si>
  <si>
    <t>Nabavka usluga hotelskog smještaja 13-003035/22 (0654/23)</t>
  </si>
  <si>
    <t xml:space="preserve">DINAMIK TURS  Brčko 
</t>
  </si>
  <si>
    <t>Nabavka usluga hotelskog smještaja 13-003035/22 (0634/23)</t>
  </si>
  <si>
    <t xml:space="preserve">DINAMIK TURS Brčko 
</t>
  </si>
  <si>
    <t>Nabavka usluga hotelskog smještaja 13-003035/22 (0667/23</t>
  </si>
  <si>
    <t xml:space="preserve">INTEGRA INŽENJERING  Banja Luka </t>
  </si>
  <si>
    <t>Nabavka usluga stručnog usavršavanja 13-002976/22 (0499/23)</t>
  </si>
  <si>
    <t>Udruženje "Geodetsko društvo Herceg Bosne Mostar</t>
  </si>
  <si>
    <t>Nabavka usluga stručnog uasavršavanja 13-002976/22 (0487/23)</t>
  </si>
  <si>
    <t xml:space="preserve">"Kventum Sarajevo </t>
  </si>
  <si>
    <t xml:space="preserve">“Izrada glavnog projekta informacionog sistema Direkcije za finansije”
</t>
  </si>
  <si>
    <t>Direkcija za finansije</t>
  </si>
  <si>
    <t>"KI sistemi", Prijedor</t>
  </si>
  <si>
    <t>„Nabavka namještaja za potrebe 
Vlade  i  Institucija 
Brčko distrikta BiH“  (LOT 1, LOT 2, LOT 15, LOT 17, LOT 21, LOT 23 I LOT 31)</t>
  </si>
  <si>
    <t>"Inter-com", Zenica</t>
  </si>
  <si>
    <t>15.09.2023.</t>
  </si>
  <si>
    <t>„Nabavka namještaja za potrebe 
Vlade  i  Institucija 
Brčko distrikta BiH“  (LOT 9, LOT 10 i LOT 12)</t>
  </si>
  <si>
    <t>"Mira-mar", Foča</t>
  </si>
  <si>
    <t>„Nabavka namještaja za potrebe 
Vlade  i  Institucija Brčko distrikta BiH“  (LOT 3, LOT 4, LOT 5, LOT 7, LOT 11, LOT 13, LOT 14, LOT 16, LOT 25 i LOT 26)</t>
  </si>
  <si>
    <t>"Derby trade, Brčko</t>
  </si>
  <si>
    <t>„Nabavka namještaja za potrebe 
Vlade  i  Institucija Brčko distrikta BiH“               (LOT 8 i LOT 27)</t>
  </si>
  <si>
    <t>"Hafele BH", Gračanica</t>
  </si>
  <si>
    <t>„Nabavka namještaja za potrebe 
Vlade  i  Institucija Brčko distrikta BiH“               (LOT 18, LOT 20 i LOT 29)</t>
  </si>
  <si>
    <t>"R&amp;S", Sarajevo</t>
  </si>
  <si>
    <t>„Izrada investiciono- tehničke dokumentacije po lotovima“                                                           (LOT 2, LOT 3, LOT 4, LOT 5 i LOT 7)</t>
  </si>
  <si>
    <t>"Ipsa institut" doo, Brčko</t>
  </si>
  <si>
    <t>„Izrada investiciono- tehničke dokumentacije po lotovima“   (LOT 1 i LOT 6)</t>
  </si>
  <si>
    <t>"Ibis" doo, Zavidovići</t>
  </si>
  <si>
    <t>28.09.2023.</t>
  </si>
  <si>
    <t>Nabavka Brajeve pisaće mašine za potrebe JU Gimnazije "Vaso Pelagić" Brčko</t>
  </si>
  <si>
    <t>"INTEC"d.o.o. Brčko</t>
  </si>
  <si>
    <t>Usluga hotelskog smještaja</t>
  </si>
  <si>
    <t xml:space="preserve"> Kancelarije  za  prevenciju korupcije i koordinaciju aktivnosti na suzbijanju korupcije u Brčko distriktu</t>
  </si>
  <si>
    <t>HTP „SUNČANA OBALA”d.o.o. Neum - Hotel VAPORE</t>
  </si>
  <si>
    <t>„EUROPA”d.o.o. Sarajevo –  Podružnica Hotel Holiday Sarajevo</t>
  </si>
  <si>
    <t>Usluga stručnog usavršavanja</t>
  </si>
  <si>
    <t xml:space="preserve">  „REC”d.o.o. Sarajevo</t>
  </si>
  <si>
    <t>Nabavka i ugradnja zavjesa (lot 1)</t>
  </si>
  <si>
    <t>"ZANAT - TEX"d.o.o. Brčko</t>
  </si>
  <si>
    <t>31.08.2023.</t>
  </si>
  <si>
    <t>Nabavka i ugradnja zavjesa (lot 2)</t>
  </si>
  <si>
    <t>"BOSFOR STIL"d.o.o. Živinice</t>
  </si>
  <si>
    <t>Kancelarija za reviziju javne uprave i institucija BD</t>
  </si>
  <si>
    <t>"INTERQUALITY" d.o.o. Sarajevo</t>
  </si>
  <si>
    <t>07.09.2023.</t>
  </si>
  <si>
    <t xml:space="preserve">  „REVICON”d.o.o. Sarajevo</t>
  </si>
  <si>
    <t>Policija BD</t>
  </si>
  <si>
    <t>"TEREX COMPANY" d.o.o. Istočno Sarajevo</t>
  </si>
  <si>
    <t>MUP RS, Banja Luka</t>
  </si>
  <si>
    <t>11.09.2023.</t>
  </si>
  <si>
    <t>Kancelarija gradonačelnika BD</t>
  </si>
  <si>
    <t xml:space="preserve">  „KVENTUM”d.o.o. Sarajevo</t>
  </si>
  <si>
    <t>12.09.2023.</t>
  </si>
  <si>
    <t xml:space="preserve">Nabavka i isporuka potrošnog materijala za održavanje praktičnih nastava za potrebe JU Tehničke škole Brčko distrikt BiH i JU Poljoprivredne i medicinske škole Brčko distrikt BiH </t>
  </si>
  <si>
    <t>"ENERGO SISTEM"d.o.o. Brčko</t>
  </si>
  <si>
    <t>"INTER - COM"d.o.o. Zenica</t>
  </si>
  <si>
    <t>"SV COMPANY"d.o.o. Laktaši</t>
  </si>
  <si>
    <t>"DERBY TRADE"d.o.o. Brčko</t>
  </si>
  <si>
    <t>18.09.2023.</t>
  </si>
  <si>
    <t>"BUBA COMPANY" d.o.o. Neum</t>
  </si>
  <si>
    <t>UDRUŽENJE INTERNIH REVIZORA, Banja Luka</t>
  </si>
  <si>
    <t>21.09.2023.</t>
  </si>
  <si>
    <t xml:space="preserve"> „b4b” Tanja Dragović s.p. Laktaši</t>
  </si>
  <si>
    <t>27.09.2023.</t>
  </si>
  <si>
    <t>Stručni nadzor nad izvođenjem radova na sanaciji klizišta</t>
  </si>
  <si>
    <t>GEO INTERMAX</t>
  </si>
  <si>
    <t>Nabavaka laboratorijskog i potrošnog materijala</t>
  </si>
  <si>
    <t>ANALITIKA</t>
  </si>
  <si>
    <t>ALPHACHROM</t>
  </si>
  <si>
    <t>MIKRO-POLO</t>
  </si>
  <si>
    <t>Izgradnja hidrograđevinskih objekata - 7 lotova</t>
  </si>
  <si>
    <t>SANTOVAC</t>
  </si>
  <si>
    <t>ITINERA S</t>
  </si>
  <si>
    <t>PAPILON</t>
  </si>
  <si>
    <t>Javna sigurnost</t>
  </si>
  <si>
    <t>Evropske integracije</t>
  </si>
  <si>
    <t>Privredni razvoj</t>
  </si>
  <si>
    <t xml:space="preserve">Pravosuđe Osnovni sud </t>
  </si>
  <si>
    <t>Pravosuđe Pravobranilaštvo Brčko distrikta BiH</t>
  </si>
  <si>
    <t>Pravosuđe Pravosudna komisija BD</t>
  </si>
  <si>
    <t xml:space="preserve">Pravosuđe Tužilaštvo 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</si>
</sst>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25" fillId="0" borderId="13" xfId="57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left"/>
    </xf>
    <xf numFmtId="4" fontId="46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0"/>
  <sheetViews>
    <sheetView tabSelected="1" zoomScale="115" zoomScaleNormal="115" zoomScalePageLayoutView="0" workbookViewId="0" topLeftCell="A1">
      <pane xSplit="6" ySplit="2" topLeftCell="G5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66" sqref="B66"/>
    </sheetView>
  </sheetViews>
  <sheetFormatPr defaultColWidth="9.140625" defaultRowHeight="15"/>
  <cols>
    <col min="1" max="1" width="21.140625" style="6" customWidth="1"/>
    <col min="2" max="2" width="51.42187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14" t="s">
        <v>48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65.25">
      <c r="A3" s="15" t="s">
        <v>133</v>
      </c>
      <c r="B3" s="20" t="s">
        <v>180</v>
      </c>
      <c r="C3" s="15" t="s">
        <v>181</v>
      </c>
      <c r="D3" s="15" t="s">
        <v>182</v>
      </c>
      <c r="E3" s="25">
        <v>448</v>
      </c>
      <c r="F3" s="18" t="s">
        <v>119</v>
      </c>
    </row>
    <row r="4" spans="1:6" ht="65.25">
      <c r="A4" s="15" t="s">
        <v>133</v>
      </c>
      <c r="B4" s="20" t="s">
        <v>184</v>
      </c>
      <c r="C4" s="15" t="s">
        <v>181</v>
      </c>
      <c r="D4" s="15" t="s">
        <v>185</v>
      </c>
      <c r="E4" s="17">
        <v>270</v>
      </c>
      <c r="F4" s="18" t="s">
        <v>119</v>
      </c>
    </row>
    <row r="5" spans="1:6" ht="15">
      <c r="A5" s="15" t="s">
        <v>133</v>
      </c>
      <c r="B5" s="15" t="s">
        <v>153</v>
      </c>
      <c r="C5" s="15" t="s">
        <v>160</v>
      </c>
      <c r="D5" s="15" t="s">
        <v>154</v>
      </c>
      <c r="E5" s="17">
        <v>143</v>
      </c>
      <c r="F5" s="18">
        <v>45194</v>
      </c>
    </row>
    <row r="6" spans="1:6" ht="25.5" customHeight="1">
      <c r="A6" s="15" t="s">
        <v>133</v>
      </c>
      <c r="B6" s="20" t="s">
        <v>184</v>
      </c>
      <c r="C6" s="15" t="s">
        <v>160</v>
      </c>
      <c r="D6" s="15" t="s">
        <v>185</v>
      </c>
      <c r="E6" s="25">
        <v>270</v>
      </c>
      <c r="F6" s="18" t="s">
        <v>198</v>
      </c>
    </row>
    <row r="7" spans="1:6" ht="24.75" customHeight="1">
      <c r="A7" s="15" t="s">
        <v>133</v>
      </c>
      <c r="B7" s="20" t="s">
        <v>184</v>
      </c>
      <c r="C7" s="15" t="s">
        <v>160</v>
      </c>
      <c r="D7" s="20" t="s">
        <v>211</v>
      </c>
      <c r="E7" s="25">
        <v>117</v>
      </c>
      <c r="F7" s="18" t="s">
        <v>102</v>
      </c>
    </row>
    <row r="8" spans="1:6" ht="15">
      <c r="A8" s="15" t="s">
        <v>133</v>
      </c>
      <c r="B8" s="20" t="s">
        <v>180</v>
      </c>
      <c r="C8" s="15" t="s">
        <v>224</v>
      </c>
      <c r="D8" s="20" t="s">
        <v>208</v>
      </c>
      <c r="E8" s="25">
        <v>284</v>
      </c>
      <c r="F8" s="18" t="s">
        <v>129</v>
      </c>
    </row>
    <row r="9" spans="1:6" ht="26.25">
      <c r="A9" s="15" t="s">
        <v>133</v>
      </c>
      <c r="B9" s="15" t="s">
        <v>149</v>
      </c>
      <c r="C9" s="15" t="s">
        <v>224</v>
      </c>
      <c r="D9" s="15" t="s">
        <v>150</v>
      </c>
      <c r="E9" s="17">
        <v>2904</v>
      </c>
      <c r="F9" s="18">
        <v>45182</v>
      </c>
    </row>
    <row r="10" spans="1:6" ht="26.25">
      <c r="A10" s="15" t="s">
        <v>133</v>
      </c>
      <c r="B10" s="15" t="s">
        <v>144</v>
      </c>
      <c r="C10" s="15" t="s">
        <v>147</v>
      </c>
      <c r="D10" s="15" t="s">
        <v>145</v>
      </c>
      <c r="E10" s="17">
        <v>280</v>
      </c>
      <c r="F10" s="18">
        <v>45195</v>
      </c>
    </row>
    <row r="11" spans="1:6" ht="26.25">
      <c r="A11" s="15" t="s">
        <v>133</v>
      </c>
      <c r="B11" s="15" t="s">
        <v>146</v>
      </c>
      <c r="C11" s="15" t="s">
        <v>147</v>
      </c>
      <c r="D11" s="15" t="s">
        <v>148</v>
      </c>
      <c r="E11" s="17">
        <v>1117.38</v>
      </c>
      <c r="F11" s="24">
        <v>45182</v>
      </c>
    </row>
    <row r="12" spans="1:6" ht="26.25">
      <c r="A12" s="15" t="s">
        <v>133</v>
      </c>
      <c r="B12" s="15" t="s">
        <v>151</v>
      </c>
      <c r="C12" s="15" t="s">
        <v>147</v>
      </c>
      <c r="D12" s="15" t="s">
        <v>152</v>
      </c>
      <c r="E12" s="17">
        <v>749</v>
      </c>
      <c r="F12" s="24">
        <v>45182</v>
      </c>
    </row>
    <row r="13" spans="1:6" ht="26.25">
      <c r="A13" s="15" t="s">
        <v>133</v>
      </c>
      <c r="B13" s="15" t="s">
        <v>157</v>
      </c>
      <c r="C13" s="15" t="s">
        <v>147</v>
      </c>
      <c r="D13" s="15" t="s">
        <v>158</v>
      </c>
      <c r="E13" s="17">
        <v>345</v>
      </c>
      <c r="F13" s="18">
        <v>45189</v>
      </c>
    </row>
    <row r="14" spans="1:6" ht="26.25">
      <c r="A14" s="15" t="s">
        <v>133</v>
      </c>
      <c r="B14" s="20" t="s">
        <v>184</v>
      </c>
      <c r="C14" s="15" t="s">
        <v>199</v>
      </c>
      <c r="D14" s="15" t="s">
        <v>200</v>
      </c>
      <c r="E14" s="25">
        <v>690</v>
      </c>
      <c r="F14" s="18" t="s">
        <v>201</v>
      </c>
    </row>
    <row r="15" spans="1:6" ht="26.25">
      <c r="A15" s="15" t="s">
        <v>133</v>
      </c>
      <c r="B15" s="20" t="s">
        <v>180</v>
      </c>
      <c r="C15" s="15" t="s">
        <v>199</v>
      </c>
      <c r="D15" s="15" t="s">
        <v>200</v>
      </c>
      <c r="E15" s="17">
        <v>588.69</v>
      </c>
      <c r="F15" s="18" t="s">
        <v>207</v>
      </c>
    </row>
    <row r="16" spans="1:7" s="13" customFormat="1" ht="26.25">
      <c r="A16" s="15" t="s">
        <v>133</v>
      </c>
      <c r="B16" s="15" t="s">
        <v>136</v>
      </c>
      <c r="C16" s="15" t="s">
        <v>137</v>
      </c>
      <c r="D16" s="15" t="s">
        <v>138</v>
      </c>
      <c r="E16" s="17">
        <v>1997.6</v>
      </c>
      <c r="F16" s="18">
        <v>45173</v>
      </c>
      <c r="G16" s="12"/>
    </row>
    <row r="17" spans="1:7" s="13" customFormat="1" ht="39">
      <c r="A17" s="15" t="s">
        <v>133</v>
      </c>
      <c r="B17" s="20" t="s">
        <v>180</v>
      </c>
      <c r="C17" s="15" t="s">
        <v>191</v>
      </c>
      <c r="D17" s="20" t="s">
        <v>192</v>
      </c>
      <c r="E17" s="17">
        <v>2847.48</v>
      </c>
      <c r="F17" s="18" t="s">
        <v>193</v>
      </c>
      <c r="G17" s="12"/>
    </row>
    <row r="18" spans="1:7" s="13" customFormat="1" ht="39">
      <c r="A18" s="15" t="s">
        <v>133</v>
      </c>
      <c r="B18" s="20" t="s">
        <v>180</v>
      </c>
      <c r="C18" s="15" t="s">
        <v>191</v>
      </c>
      <c r="D18" s="15" t="s">
        <v>182</v>
      </c>
      <c r="E18" s="17">
        <v>1999.2</v>
      </c>
      <c r="F18" s="18" t="s">
        <v>193</v>
      </c>
      <c r="G18" s="12"/>
    </row>
    <row r="19" spans="1:7" s="13" customFormat="1" ht="39">
      <c r="A19" s="15" t="s">
        <v>133</v>
      </c>
      <c r="B19" s="20" t="s">
        <v>184</v>
      </c>
      <c r="C19" s="15" t="s">
        <v>191</v>
      </c>
      <c r="D19" s="15" t="s">
        <v>194</v>
      </c>
      <c r="E19" s="17">
        <v>1272.96</v>
      </c>
      <c r="F19" s="18" t="s">
        <v>193</v>
      </c>
      <c r="G19" s="12"/>
    </row>
    <row r="20" spans="1:7" s="13" customFormat="1" ht="39">
      <c r="A20" s="15" t="s">
        <v>133</v>
      </c>
      <c r="B20" s="20" t="s">
        <v>184</v>
      </c>
      <c r="C20" s="15" t="s">
        <v>191</v>
      </c>
      <c r="D20" s="20" t="s">
        <v>192</v>
      </c>
      <c r="E20" s="25">
        <v>1422</v>
      </c>
      <c r="F20" s="18" t="s">
        <v>193</v>
      </c>
      <c r="G20" s="12"/>
    </row>
    <row r="21" spans="1:7" s="13" customFormat="1" ht="39">
      <c r="A21" s="15" t="s">
        <v>133</v>
      </c>
      <c r="B21" s="20" t="s">
        <v>184</v>
      </c>
      <c r="C21" s="15" t="s">
        <v>191</v>
      </c>
      <c r="D21" s="15" t="s">
        <v>209</v>
      </c>
      <c r="E21" s="25">
        <v>495</v>
      </c>
      <c r="F21" s="18" t="s">
        <v>210</v>
      </c>
      <c r="G21" s="12"/>
    </row>
    <row r="22" spans="1:7" s="13" customFormat="1" ht="26.25">
      <c r="A22" s="15" t="s">
        <v>133</v>
      </c>
      <c r="B22" s="20" t="s">
        <v>180</v>
      </c>
      <c r="C22" s="15" t="s">
        <v>195</v>
      </c>
      <c r="D22" s="20" t="s">
        <v>196</v>
      </c>
      <c r="E22" s="17">
        <v>428</v>
      </c>
      <c r="F22" s="18" t="s">
        <v>193</v>
      </c>
      <c r="G22" s="12"/>
    </row>
    <row r="23" spans="1:7" s="13" customFormat="1" ht="26.25">
      <c r="A23" s="15" t="s">
        <v>133</v>
      </c>
      <c r="B23" s="20" t="s">
        <v>180</v>
      </c>
      <c r="C23" s="15" t="s">
        <v>195</v>
      </c>
      <c r="D23" s="20" t="s">
        <v>196</v>
      </c>
      <c r="E23" s="17">
        <v>428</v>
      </c>
      <c r="F23" s="18" t="s">
        <v>81</v>
      </c>
      <c r="G23" s="12"/>
    </row>
    <row r="24" spans="1:7" s="13" customFormat="1" ht="15">
      <c r="A24" s="15" t="s">
        <v>133</v>
      </c>
      <c r="B24" s="20" t="s">
        <v>184</v>
      </c>
      <c r="C24" s="15" t="s">
        <v>195</v>
      </c>
      <c r="D24" s="20" t="s">
        <v>197</v>
      </c>
      <c r="E24" s="17">
        <v>5550</v>
      </c>
      <c r="F24" s="18" t="s">
        <v>81</v>
      </c>
      <c r="G24" s="12"/>
    </row>
    <row r="25" spans="1:7" s="13" customFormat="1" ht="15">
      <c r="A25" s="15" t="s">
        <v>133</v>
      </c>
      <c r="B25" s="15" t="s">
        <v>143</v>
      </c>
      <c r="C25" s="15" t="s">
        <v>226</v>
      </c>
      <c r="D25" s="15" t="s">
        <v>138</v>
      </c>
      <c r="E25" s="17">
        <v>546.4</v>
      </c>
      <c r="F25" s="18">
        <v>45194</v>
      </c>
      <c r="G25" s="12"/>
    </row>
    <row r="26" spans="1:7" s="13" customFormat="1" ht="26.25">
      <c r="A26" s="15" t="s">
        <v>133</v>
      </c>
      <c r="B26" s="15" t="s">
        <v>155</v>
      </c>
      <c r="C26" s="15" t="s">
        <v>226</v>
      </c>
      <c r="D26" s="15" t="s">
        <v>156</v>
      </c>
      <c r="E26" s="17">
        <v>340</v>
      </c>
      <c r="F26" s="18">
        <v>45194</v>
      </c>
      <c r="G26" s="12"/>
    </row>
    <row r="27" spans="1:7" s="13" customFormat="1" ht="26.25">
      <c r="A27" s="15" t="s">
        <v>133</v>
      </c>
      <c r="B27" s="20" t="s">
        <v>180</v>
      </c>
      <c r="C27" s="15" t="s">
        <v>228</v>
      </c>
      <c r="D27" s="20" t="s">
        <v>183</v>
      </c>
      <c r="E27" s="17">
        <v>628</v>
      </c>
      <c r="F27" s="18" t="s">
        <v>119</v>
      </c>
      <c r="G27" s="12"/>
    </row>
    <row r="28" spans="1:7" s="13" customFormat="1" ht="26.25">
      <c r="A28" s="15" t="s">
        <v>133</v>
      </c>
      <c r="B28" s="20" t="s">
        <v>180</v>
      </c>
      <c r="C28" s="15" t="s">
        <v>228</v>
      </c>
      <c r="D28" s="20" t="s">
        <v>183</v>
      </c>
      <c r="E28" s="25">
        <v>164.5</v>
      </c>
      <c r="F28" s="18" t="s">
        <v>81</v>
      </c>
      <c r="G28" s="12"/>
    </row>
    <row r="29" spans="1:7" s="13" customFormat="1" ht="26.25">
      <c r="A29" s="15" t="s">
        <v>133</v>
      </c>
      <c r="B29" s="20" t="s">
        <v>180</v>
      </c>
      <c r="C29" s="15" t="s">
        <v>228</v>
      </c>
      <c r="D29" s="20" t="s">
        <v>183</v>
      </c>
      <c r="E29" s="17">
        <v>538</v>
      </c>
      <c r="F29" s="18" t="s">
        <v>212</v>
      </c>
      <c r="G29" s="12"/>
    </row>
    <row r="30" spans="1:7" s="13" customFormat="1" ht="15">
      <c r="A30" s="15" t="s">
        <v>133</v>
      </c>
      <c r="B30" s="15" t="s">
        <v>134</v>
      </c>
      <c r="C30" s="15" t="s">
        <v>229</v>
      </c>
      <c r="D30" s="15" t="s">
        <v>135</v>
      </c>
      <c r="E30" s="17">
        <v>161</v>
      </c>
      <c r="F30" s="18">
        <v>45170</v>
      </c>
      <c r="G30" s="26">
        <f>SUM(E3:E30)</f>
        <v>27024.210000000003</v>
      </c>
    </row>
    <row r="31" spans="1:7" s="13" customFormat="1" ht="15">
      <c r="A31" s="15" t="s">
        <v>130</v>
      </c>
      <c r="B31" s="15" t="s">
        <v>141</v>
      </c>
      <c r="C31" s="15" t="s">
        <v>224</v>
      </c>
      <c r="D31" s="15" t="s">
        <v>142</v>
      </c>
      <c r="E31" s="17">
        <v>1485.9</v>
      </c>
      <c r="F31" s="18">
        <v>45190</v>
      </c>
      <c r="G31" s="12"/>
    </row>
    <row r="32" spans="1:7" s="13" customFormat="1" ht="26.25">
      <c r="A32" s="15" t="s">
        <v>130</v>
      </c>
      <c r="B32" s="15" t="s">
        <v>79</v>
      </c>
      <c r="C32" s="19" t="s">
        <v>223</v>
      </c>
      <c r="D32" s="16" t="s">
        <v>80</v>
      </c>
      <c r="E32" s="17">
        <v>54973.62</v>
      </c>
      <c r="F32" s="18" t="s">
        <v>81</v>
      </c>
      <c r="G32" s="12"/>
    </row>
    <row r="33" spans="1:7" s="13" customFormat="1" ht="15">
      <c r="A33" s="15" t="s">
        <v>130</v>
      </c>
      <c r="B33" s="15" t="s">
        <v>73</v>
      </c>
      <c r="C33" s="16" t="s">
        <v>14</v>
      </c>
      <c r="D33" s="15" t="s">
        <v>74</v>
      </c>
      <c r="E33" s="23">
        <v>6984.9</v>
      </c>
      <c r="F33" s="18" t="s">
        <v>75</v>
      </c>
      <c r="G33" s="12"/>
    </row>
    <row r="34" spans="1:7" s="13" customFormat="1" ht="26.25">
      <c r="A34" s="15" t="s">
        <v>130</v>
      </c>
      <c r="B34" s="20" t="s">
        <v>178</v>
      </c>
      <c r="C34" s="16" t="s">
        <v>20</v>
      </c>
      <c r="D34" s="20" t="s">
        <v>179</v>
      </c>
      <c r="E34" s="17">
        <v>3474.9</v>
      </c>
      <c r="F34" s="18" t="s">
        <v>126</v>
      </c>
      <c r="G34" s="12"/>
    </row>
    <row r="35" spans="1:7" s="13" customFormat="1" ht="15">
      <c r="A35" s="15" t="s">
        <v>130</v>
      </c>
      <c r="B35" s="15" t="s">
        <v>186</v>
      </c>
      <c r="C35" s="16" t="s">
        <v>20</v>
      </c>
      <c r="D35" s="20" t="s">
        <v>187</v>
      </c>
      <c r="E35" s="17">
        <v>3510</v>
      </c>
      <c r="F35" s="18" t="s">
        <v>188</v>
      </c>
      <c r="G35" s="12"/>
    </row>
    <row r="36" spans="1:7" s="13" customFormat="1" ht="15">
      <c r="A36" s="15" t="s">
        <v>130</v>
      </c>
      <c r="B36" s="15" t="s">
        <v>189</v>
      </c>
      <c r="C36" s="16" t="s">
        <v>20</v>
      </c>
      <c r="D36" s="20" t="s">
        <v>190</v>
      </c>
      <c r="E36" s="17">
        <v>7605</v>
      </c>
      <c r="F36" s="18" t="s">
        <v>188</v>
      </c>
      <c r="G36" s="12"/>
    </row>
    <row r="37" spans="1:7" s="13" customFormat="1" ht="39">
      <c r="A37" s="15" t="s">
        <v>130</v>
      </c>
      <c r="B37" s="15" t="s">
        <v>202</v>
      </c>
      <c r="C37" s="16" t="s">
        <v>20</v>
      </c>
      <c r="D37" s="20" t="s">
        <v>203</v>
      </c>
      <c r="E37" s="25">
        <v>12570.61</v>
      </c>
      <c r="F37" s="18" t="s">
        <v>116</v>
      </c>
      <c r="G37" s="12"/>
    </row>
    <row r="38" spans="1:7" s="13" customFormat="1" ht="39">
      <c r="A38" s="15" t="s">
        <v>130</v>
      </c>
      <c r="B38" s="15" t="s">
        <v>202</v>
      </c>
      <c r="C38" s="16" t="s">
        <v>20</v>
      </c>
      <c r="D38" s="20" t="s">
        <v>204</v>
      </c>
      <c r="E38" s="25">
        <v>912.6</v>
      </c>
      <c r="F38" s="18" t="s">
        <v>116</v>
      </c>
      <c r="G38" s="12"/>
    </row>
    <row r="39" spans="1:7" s="13" customFormat="1" ht="39">
      <c r="A39" s="15" t="s">
        <v>130</v>
      </c>
      <c r="B39" s="15" t="s">
        <v>202</v>
      </c>
      <c r="C39" s="16" t="s">
        <v>20</v>
      </c>
      <c r="D39" s="20" t="s">
        <v>205</v>
      </c>
      <c r="E39" s="17">
        <v>854.7</v>
      </c>
      <c r="F39" s="18" t="s">
        <v>116</v>
      </c>
      <c r="G39" s="12"/>
    </row>
    <row r="40" spans="1:7" s="13" customFormat="1" ht="39">
      <c r="A40" s="15" t="s">
        <v>130</v>
      </c>
      <c r="B40" s="15" t="s">
        <v>202</v>
      </c>
      <c r="C40" s="16" t="s">
        <v>20</v>
      </c>
      <c r="D40" s="20" t="s">
        <v>179</v>
      </c>
      <c r="E40" s="17">
        <v>3989.7</v>
      </c>
      <c r="F40" s="18" t="s">
        <v>116</v>
      </c>
      <c r="G40" s="12"/>
    </row>
    <row r="41" spans="1:7" s="13" customFormat="1" ht="39">
      <c r="A41" s="15" t="s">
        <v>130</v>
      </c>
      <c r="B41" s="15" t="s">
        <v>202</v>
      </c>
      <c r="C41" s="16" t="s">
        <v>20</v>
      </c>
      <c r="D41" s="20" t="s">
        <v>206</v>
      </c>
      <c r="E41" s="17">
        <v>1999.53</v>
      </c>
      <c r="F41" s="18" t="s">
        <v>116</v>
      </c>
      <c r="G41" s="12"/>
    </row>
    <row r="42" spans="1:7" s="13" customFormat="1" ht="15">
      <c r="A42" s="15" t="s">
        <v>130</v>
      </c>
      <c r="B42" s="15" t="s">
        <v>76</v>
      </c>
      <c r="C42" s="15" t="s">
        <v>195</v>
      </c>
      <c r="D42" s="15" t="s">
        <v>77</v>
      </c>
      <c r="E42" s="17">
        <v>12963.6</v>
      </c>
      <c r="F42" s="18" t="s">
        <v>78</v>
      </c>
      <c r="G42" s="12"/>
    </row>
    <row r="43" spans="1:7" s="13" customFormat="1" ht="15">
      <c r="A43" s="15" t="s">
        <v>130</v>
      </c>
      <c r="B43" s="15" t="s">
        <v>131</v>
      </c>
      <c r="C43" s="16" t="s">
        <v>23</v>
      </c>
      <c r="D43" s="15" t="s">
        <v>132</v>
      </c>
      <c r="E43" s="17">
        <v>4063.41</v>
      </c>
      <c r="F43" s="18">
        <v>45174</v>
      </c>
      <c r="G43" s="12"/>
    </row>
    <row r="44" spans="1:7" s="13" customFormat="1" ht="26.25">
      <c r="A44" s="15" t="s">
        <v>130</v>
      </c>
      <c r="B44" s="15" t="s">
        <v>139</v>
      </c>
      <c r="C44" s="15" t="s">
        <v>225</v>
      </c>
      <c r="D44" s="15" t="s">
        <v>140</v>
      </c>
      <c r="E44" s="17">
        <v>7000</v>
      </c>
      <c r="F44" s="18">
        <v>45191</v>
      </c>
      <c r="G44" s="26">
        <f>SUM(E31:E44)</f>
        <v>122388.47000000002</v>
      </c>
    </row>
    <row r="45" spans="1:7" s="13" customFormat="1" ht="26.25">
      <c r="A45" s="15" t="s">
        <v>6</v>
      </c>
      <c r="B45" s="15" t="s">
        <v>159</v>
      </c>
      <c r="C45" s="15" t="s">
        <v>160</v>
      </c>
      <c r="D45" s="15" t="s">
        <v>161</v>
      </c>
      <c r="E45" s="17">
        <v>86076.9</v>
      </c>
      <c r="F45" s="24" t="s">
        <v>75</v>
      </c>
      <c r="G45" s="12"/>
    </row>
    <row r="46" spans="1:6" ht="15">
      <c r="A46" s="15" t="s">
        <v>6</v>
      </c>
      <c r="B46" s="15" t="s">
        <v>82</v>
      </c>
      <c r="C46" s="16" t="s">
        <v>223</v>
      </c>
      <c r="D46" s="15" t="s">
        <v>83</v>
      </c>
      <c r="E46" s="17">
        <v>6000</v>
      </c>
      <c r="F46" s="18" t="s">
        <v>84</v>
      </c>
    </row>
    <row r="47" spans="1:6" ht="15">
      <c r="A47" s="15" t="s">
        <v>6</v>
      </c>
      <c r="B47" s="15" t="s">
        <v>34</v>
      </c>
      <c r="C47" s="16" t="s">
        <v>14</v>
      </c>
      <c r="D47" s="15" t="s">
        <v>35</v>
      </c>
      <c r="E47" s="17">
        <v>134091.36</v>
      </c>
      <c r="F47" s="18">
        <v>45182</v>
      </c>
    </row>
    <row r="48" spans="1:6" ht="15">
      <c r="A48" s="15" t="s">
        <v>6</v>
      </c>
      <c r="B48" s="15" t="s">
        <v>36</v>
      </c>
      <c r="C48" s="16" t="s">
        <v>14</v>
      </c>
      <c r="D48" s="15" t="s">
        <v>37</v>
      </c>
      <c r="E48" s="17">
        <v>656511.58</v>
      </c>
      <c r="F48" s="18">
        <v>45182</v>
      </c>
    </row>
    <row r="49" spans="1:6" ht="15">
      <c r="A49" s="15" t="s">
        <v>6</v>
      </c>
      <c r="B49" s="15" t="s">
        <v>38</v>
      </c>
      <c r="C49" s="16" t="s">
        <v>14</v>
      </c>
      <c r="D49" s="15" t="s">
        <v>39</v>
      </c>
      <c r="E49" s="17">
        <v>104612.74</v>
      </c>
      <c r="F49" s="18">
        <v>45182</v>
      </c>
    </row>
    <row r="50" spans="1:6" ht="15">
      <c r="A50" s="15" t="s">
        <v>6</v>
      </c>
      <c r="B50" s="15" t="s">
        <v>40</v>
      </c>
      <c r="C50" s="16" t="s">
        <v>14</v>
      </c>
      <c r="D50" s="15" t="s">
        <v>17</v>
      </c>
      <c r="E50" s="17">
        <v>122077.8</v>
      </c>
      <c r="F50" s="18">
        <v>45182</v>
      </c>
    </row>
    <row r="51" spans="1:6" ht="15">
      <c r="A51" s="15" t="s">
        <v>6</v>
      </c>
      <c r="B51" s="15" t="s">
        <v>38</v>
      </c>
      <c r="C51" s="16" t="s">
        <v>14</v>
      </c>
      <c r="D51" s="15" t="s">
        <v>10</v>
      </c>
      <c r="E51" s="17">
        <v>19619.75</v>
      </c>
      <c r="F51" s="18">
        <v>45191</v>
      </c>
    </row>
    <row r="52" spans="1:6" ht="15">
      <c r="A52" s="15" t="s">
        <v>6</v>
      </c>
      <c r="B52" s="15" t="s">
        <v>22</v>
      </c>
      <c r="C52" s="16" t="s">
        <v>7</v>
      </c>
      <c r="D52" s="15" t="s">
        <v>19</v>
      </c>
      <c r="E52" s="17">
        <v>9675.9</v>
      </c>
      <c r="F52" s="18">
        <v>45170</v>
      </c>
    </row>
    <row r="53" spans="1:6" ht="15">
      <c r="A53" s="15" t="s">
        <v>6</v>
      </c>
      <c r="B53" s="15" t="s">
        <v>24</v>
      </c>
      <c r="C53" s="16" t="s">
        <v>7</v>
      </c>
      <c r="D53" s="15" t="s">
        <v>25</v>
      </c>
      <c r="E53" s="17">
        <v>26873.73</v>
      </c>
      <c r="F53" s="18">
        <v>45177</v>
      </c>
    </row>
    <row r="54" spans="1:6" ht="26.25">
      <c r="A54" s="15" t="s">
        <v>6</v>
      </c>
      <c r="B54" s="15" t="s">
        <v>26</v>
      </c>
      <c r="C54" s="16" t="s">
        <v>7</v>
      </c>
      <c r="D54" s="15" t="s">
        <v>8</v>
      </c>
      <c r="E54" s="17">
        <v>220952.46</v>
      </c>
      <c r="F54" s="18">
        <v>45180</v>
      </c>
    </row>
    <row r="55" spans="1:6" ht="26.25">
      <c r="A55" s="15" t="s">
        <v>6</v>
      </c>
      <c r="B55" s="15" t="s">
        <v>27</v>
      </c>
      <c r="C55" s="16" t="s">
        <v>7</v>
      </c>
      <c r="D55" s="15" t="s">
        <v>28</v>
      </c>
      <c r="E55" s="17">
        <v>126189.18</v>
      </c>
      <c r="F55" s="18">
        <v>45180</v>
      </c>
    </row>
    <row r="56" spans="1:6" ht="15">
      <c r="A56" s="15" t="s">
        <v>6</v>
      </c>
      <c r="B56" s="15" t="s">
        <v>29</v>
      </c>
      <c r="C56" s="16" t="s">
        <v>7</v>
      </c>
      <c r="D56" s="15" t="s">
        <v>30</v>
      </c>
      <c r="E56" s="17">
        <v>981.63</v>
      </c>
      <c r="F56" s="18">
        <v>45180</v>
      </c>
    </row>
    <row r="57" spans="1:6" ht="15">
      <c r="A57" s="15" t="s">
        <v>6</v>
      </c>
      <c r="B57" s="15" t="s">
        <v>31</v>
      </c>
      <c r="C57" s="16" t="s">
        <v>7</v>
      </c>
      <c r="D57" s="15" t="s">
        <v>9</v>
      </c>
      <c r="E57" s="17">
        <v>178035.39</v>
      </c>
      <c r="F57" s="18">
        <v>45180</v>
      </c>
    </row>
    <row r="58" spans="1:6" ht="15">
      <c r="A58" s="15" t="s">
        <v>6</v>
      </c>
      <c r="B58" s="15" t="s">
        <v>32</v>
      </c>
      <c r="C58" s="16" t="s">
        <v>7</v>
      </c>
      <c r="D58" s="15" t="s">
        <v>33</v>
      </c>
      <c r="E58" s="17">
        <v>22464</v>
      </c>
      <c r="F58" s="18">
        <v>45180</v>
      </c>
    </row>
    <row r="59" spans="1:6" ht="51.75">
      <c r="A59" s="15" t="s">
        <v>6</v>
      </c>
      <c r="B59" s="15" t="s">
        <v>162</v>
      </c>
      <c r="C59" s="16" t="s">
        <v>7</v>
      </c>
      <c r="D59" s="15" t="s">
        <v>163</v>
      </c>
      <c r="E59" s="17">
        <v>59520.24</v>
      </c>
      <c r="F59" s="24" t="s">
        <v>164</v>
      </c>
    </row>
    <row r="60" spans="1:6" ht="39">
      <c r="A60" s="15" t="s">
        <v>6</v>
      </c>
      <c r="B60" s="15" t="s">
        <v>165</v>
      </c>
      <c r="C60" s="16" t="s">
        <v>7</v>
      </c>
      <c r="D60" s="15" t="s">
        <v>166</v>
      </c>
      <c r="E60" s="17">
        <v>14336.86</v>
      </c>
      <c r="F60" s="24" t="s">
        <v>164</v>
      </c>
    </row>
    <row r="61" spans="1:6" ht="39">
      <c r="A61" s="15" t="s">
        <v>6</v>
      </c>
      <c r="B61" s="15" t="s">
        <v>167</v>
      </c>
      <c r="C61" s="16" t="s">
        <v>7</v>
      </c>
      <c r="D61" s="15" t="s">
        <v>168</v>
      </c>
      <c r="E61" s="17">
        <v>91049.4</v>
      </c>
      <c r="F61" s="24" t="s">
        <v>164</v>
      </c>
    </row>
    <row r="62" spans="1:6" ht="26.25">
      <c r="A62" s="15" t="s">
        <v>6</v>
      </c>
      <c r="B62" s="15" t="s">
        <v>169</v>
      </c>
      <c r="C62" s="16" t="s">
        <v>7</v>
      </c>
      <c r="D62" s="15" t="s">
        <v>170</v>
      </c>
      <c r="E62" s="17">
        <v>8745.75</v>
      </c>
      <c r="F62" s="24" t="s">
        <v>164</v>
      </c>
    </row>
    <row r="63" spans="1:6" ht="39">
      <c r="A63" s="15" t="s">
        <v>6</v>
      </c>
      <c r="B63" s="15" t="s">
        <v>171</v>
      </c>
      <c r="C63" s="16" t="s">
        <v>7</v>
      </c>
      <c r="D63" s="15" t="s">
        <v>172</v>
      </c>
      <c r="E63" s="25">
        <v>52286.54</v>
      </c>
      <c r="F63" s="24">
        <v>45184</v>
      </c>
    </row>
    <row r="64" spans="1:6" ht="15">
      <c r="A64" s="15" t="s">
        <v>6</v>
      </c>
      <c r="B64" s="15" t="s">
        <v>21</v>
      </c>
      <c r="C64" s="16" t="s">
        <v>20</v>
      </c>
      <c r="D64" s="15" t="s">
        <v>16</v>
      </c>
      <c r="E64" s="17">
        <v>6762.6</v>
      </c>
      <c r="F64" s="18">
        <v>45173</v>
      </c>
    </row>
    <row r="65" spans="1:6" ht="26.25">
      <c r="A65" s="15" t="s">
        <v>6</v>
      </c>
      <c r="B65" s="15" t="s">
        <v>100</v>
      </c>
      <c r="C65" s="16" t="s">
        <v>20</v>
      </c>
      <c r="D65" s="15" t="s">
        <v>101</v>
      </c>
      <c r="E65" s="17">
        <v>21574.8</v>
      </c>
      <c r="F65" s="18" t="s">
        <v>102</v>
      </c>
    </row>
    <row r="66" spans="1:6" ht="26.25">
      <c r="A66" s="15" t="s">
        <v>6</v>
      </c>
      <c r="B66" s="15" t="s">
        <v>106</v>
      </c>
      <c r="C66" s="16" t="s">
        <v>20</v>
      </c>
      <c r="D66" s="15" t="s">
        <v>107</v>
      </c>
      <c r="E66" s="17">
        <v>989.82</v>
      </c>
      <c r="F66" s="18" t="s">
        <v>108</v>
      </c>
    </row>
    <row r="67" spans="1:6" ht="26.25">
      <c r="A67" s="15" t="s">
        <v>6</v>
      </c>
      <c r="B67" s="15" t="s">
        <v>106</v>
      </c>
      <c r="C67" s="16" t="s">
        <v>20</v>
      </c>
      <c r="D67" s="15" t="s">
        <v>109</v>
      </c>
      <c r="E67" s="17">
        <v>2922.08</v>
      </c>
      <c r="F67" s="18" t="s">
        <v>108</v>
      </c>
    </row>
    <row r="68" spans="1:6" ht="26.25">
      <c r="A68" s="15" t="s">
        <v>6</v>
      </c>
      <c r="B68" s="15" t="s">
        <v>106</v>
      </c>
      <c r="C68" s="16" t="s">
        <v>20</v>
      </c>
      <c r="D68" s="15" t="s">
        <v>95</v>
      </c>
      <c r="E68" s="17">
        <v>1887.21</v>
      </c>
      <c r="F68" s="18" t="s">
        <v>108</v>
      </c>
    </row>
    <row r="69" spans="1:6" ht="26.25">
      <c r="A69" s="15" t="s">
        <v>6</v>
      </c>
      <c r="B69" s="15" t="s">
        <v>87</v>
      </c>
      <c r="C69" s="16" t="s">
        <v>88</v>
      </c>
      <c r="D69" s="15" t="s">
        <v>89</v>
      </c>
      <c r="E69" s="17">
        <v>5276.7</v>
      </c>
      <c r="F69" s="18" t="s">
        <v>81</v>
      </c>
    </row>
    <row r="70" spans="1:6" ht="26.25">
      <c r="A70" s="15" t="s">
        <v>6</v>
      </c>
      <c r="B70" s="15" t="s">
        <v>90</v>
      </c>
      <c r="C70" s="16" t="s">
        <v>88</v>
      </c>
      <c r="D70" s="15" t="s">
        <v>91</v>
      </c>
      <c r="E70" s="17">
        <v>17222.4</v>
      </c>
      <c r="F70" s="18" t="s">
        <v>81</v>
      </c>
    </row>
    <row r="71" spans="1:6" ht="26.25">
      <c r="A71" s="15" t="s">
        <v>6</v>
      </c>
      <c r="B71" s="15" t="s">
        <v>92</v>
      </c>
      <c r="C71" s="16" t="s">
        <v>88</v>
      </c>
      <c r="D71" s="15" t="s">
        <v>93</v>
      </c>
      <c r="E71" s="17">
        <v>24628.5</v>
      </c>
      <c r="F71" s="18" t="s">
        <v>81</v>
      </c>
    </row>
    <row r="72" spans="1:6" ht="26.25">
      <c r="A72" s="15" t="s">
        <v>6</v>
      </c>
      <c r="B72" s="15" t="s">
        <v>94</v>
      </c>
      <c r="C72" s="16" t="s">
        <v>88</v>
      </c>
      <c r="D72" s="15" t="s">
        <v>95</v>
      </c>
      <c r="E72" s="17">
        <v>15753.1</v>
      </c>
      <c r="F72" s="18" t="s">
        <v>81</v>
      </c>
    </row>
    <row r="73" spans="1:6" ht="26.25">
      <c r="A73" s="15" t="s">
        <v>6</v>
      </c>
      <c r="B73" s="15" t="s">
        <v>96</v>
      </c>
      <c r="C73" s="16" t="s">
        <v>88</v>
      </c>
      <c r="D73" s="15" t="s">
        <v>97</v>
      </c>
      <c r="E73" s="17">
        <v>11793.6</v>
      </c>
      <c r="F73" s="18" t="s">
        <v>81</v>
      </c>
    </row>
    <row r="74" spans="1:6" ht="26.25">
      <c r="A74" s="15" t="s">
        <v>6</v>
      </c>
      <c r="B74" s="15" t="s">
        <v>98</v>
      </c>
      <c r="C74" s="16" t="s">
        <v>88</v>
      </c>
      <c r="D74" s="15" t="s">
        <v>99</v>
      </c>
      <c r="E74" s="17">
        <v>3825.55</v>
      </c>
      <c r="F74" s="18" t="s">
        <v>81</v>
      </c>
    </row>
    <row r="75" spans="1:6" ht="26.25">
      <c r="A75" s="15" t="s">
        <v>6</v>
      </c>
      <c r="B75" s="15" t="s">
        <v>120</v>
      </c>
      <c r="C75" s="16" t="s">
        <v>88</v>
      </c>
      <c r="D75" s="15" t="s">
        <v>121</v>
      </c>
      <c r="E75" s="21">
        <v>20528.82</v>
      </c>
      <c r="F75" s="18" t="s">
        <v>116</v>
      </c>
    </row>
    <row r="76" spans="1:6" ht="26.25">
      <c r="A76" s="15" t="s">
        <v>6</v>
      </c>
      <c r="B76" s="15" t="s">
        <v>122</v>
      </c>
      <c r="C76" s="16" t="s">
        <v>88</v>
      </c>
      <c r="D76" s="15" t="s">
        <v>123</v>
      </c>
      <c r="E76" s="21">
        <v>31858.38</v>
      </c>
      <c r="F76" s="18" t="s">
        <v>116</v>
      </c>
    </row>
    <row r="77" spans="1:6" ht="26.25">
      <c r="A77" s="15" t="s">
        <v>6</v>
      </c>
      <c r="B77" s="15" t="s">
        <v>124</v>
      </c>
      <c r="C77" s="16" t="s">
        <v>88</v>
      </c>
      <c r="D77" s="15" t="s">
        <v>125</v>
      </c>
      <c r="E77" s="21">
        <v>2262.78</v>
      </c>
      <c r="F77" s="18" t="s">
        <v>126</v>
      </c>
    </row>
    <row r="78" spans="1:6" ht="39">
      <c r="A78" s="15" t="s">
        <v>6</v>
      </c>
      <c r="B78" s="15" t="s">
        <v>85</v>
      </c>
      <c r="C78" s="16" t="s">
        <v>23</v>
      </c>
      <c r="D78" s="15" t="s">
        <v>86</v>
      </c>
      <c r="E78" s="17">
        <v>17602.65</v>
      </c>
      <c r="F78" s="18" t="s">
        <v>81</v>
      </c>
    </row>
    <row r="79" spans="1:6" ht="26.25">
      <c r="A79" s="15" t="s">
        <v>6</v>
      </c>
      <c r="B79" s="15" t="s">
        <v>173</v>
      </c>
      <c r="C79" s="15" t="s">
        <v>23</v>
      </c>
      <c r="D79" s="15" t="s">
        <v>174</v>
      </c>
      <c r="E79" s="17">
        <v>44207.28</v>
      </c>
      <c r="F79" s="24">
        <v>45197</v>
      </c>
    </row>
    <row r="80" spans="1:6" ht="26.25">
      <c r="A80" s="15" t="s">
        <v>6</v>
      </c>
      <c r="B80" s="15" t="s">
        <v>175</v>
      </c>
      <c r="C80" s="15" t="s">
        <v>23</v>
      </c>
      <c r="D80" s="15" t="s">
        <v>176</v>
      </c>
      <c r="E80" s="17">
        <v>8950.5</v>
      </c>
      <c r="F80" s="24" t="s">
        <v>177</v>
      </c>
    </row>
    <row r="81" spans="1:6" ht="15">
      <c r="A81" s="15" t="s">
        <v>6</v>
      </c>
      <c r="B81" s="22" t="s">
        <v>219</v>
      </c>
      <c r="C81" s="22" t="s">
        <v>23</v>
      </c>
      <c r="D81" s="22" t="s">
        <v>220</v>
      </c>
      <c r="E81" s="23">
        <v>99342.78</v>
      </c>
      <c r="F81" s="18" t="s">
        <v>84</v>
      </c>
    </row>
    <row r="82" spans="1:6" ht="15">
      <c r="A82" s="15" t="s">
        <v>6</v>
      </c>
      <c r="B82" s="22" t="s">
        <v>219</v>
      </c>
      <c r="C82" s="22" t="s">
        <v>23</v>
      </c>
      <c r="D82" s="22" t="s">
        <v>221</v>
      </c>
      <c r="E82" s="23">
        <v>226702.24</v>
      </c>
      <c r="F82" s="18">
        <v>45173</v>
      </c>
    </row>
    <row r="83" spans="1:6" ht="15">
      <c r="A83" s="15" t="s">
        <v>6</v>
      </c>
      <c r="B83" s="22" t="s">
        <v>219</v>
      </c>
      <c r="C83" s="22" t="s">
        <v>23</v>
      </c>
      <c r="D83" s="22" t="s">
        <v>222</v>
      </c>
      <c r="E83" s="23">
        <v>495301</v>
      </c>
      <c r="F83" s="18">
        <v>45173</v>
      </c>
    </row>
    <row r="84" spans="1:6" ht="39">
      <c r="A84" s="15" t="s">
        <v>6</v>
      </c>
      <c r="B84" s="15" t="s">
        <v>103</v>
      </c>
      <c r="C84" s="16" t="s">
        <v>227</v>
      </c>
      <c r="D84" s="15" t="s">
        <v>104</v>
      </c>
      <c r="E84" s="17">
        <v>31414.5</v>
      </c>
      <c r="F84" s="18" t="s">
        <v>105</v>
      </c>
    </row>
    <row r="85" spans="1:6" ht="15">
      <c r="A85" s="15" t="s">
        <v>6</v>
      </c>
      <c r="B85" s="22" t="s">
        <v>215</v>
      </c>
      <c r="C85" s="22" t="s">
        <v>11</v>
      </c>
      <c r="D85" s="22" t="s">
        <v>216</v>
      </c>
      <c r="E85" s="23">
        <v>7020</v>
      </c>
      <c r="F85" s="18">
        <v>45181</v>
      </c>
    </row>
    <row r="86" spans="1:6" ht="15">
      <c r="A86" s="15" t="s">
        <v>6</v>
      </c>
      <c r="B86" s="22" t="s">
        <v>215</v>
      </c>
      <c r="C86" s="22" t="s">
        <v>11</v>
      </c>
      <c r="D86" s="22" t="s">
        <v>217</v>
      </c>
      <c r="E86" s="23">
        <v>4355.21</v>
      </c>
      <c r="F86" s="18">
        <v>45181</v>
      </c>
    </row>
    <row r="87" spans="1:6" ht="15">
      <c r="A87" s="15" t="s">
        <v>6</v>
      </c>
      <c r="B87" s="22" t="s">
        <v>215</v>
      </c>
      <c r="C87" s="22" t="s">
        <v>11</v>
      </c>
      <c r="D87" s="22" t="s">
        <v>218</v>
      </c>
      <c r="E87" s="23">
        <v>10471.5</v>
      </c>
      <c r="F87" s="18">
        <v>45181</v>
      </c>
    </row>
    <row r="88" spans="1:6" ht="15">
      <c r="A88" s="15" t="s">
        <v>41</v>
      </c>
      <c r="B88" s="15" t="s">
        <v>42</v>
      </c>
      <c r="C88" s="16" t="s">
        <v>15</v>
      </c>
      <c r="D88" s="15" t="s">
        <v>12</v>
      </c>
      <c r="E88" s="17">
        <v>161873.77</v>
      </c>
      <c r="F88" s="18">
        <v>45198</v>
      </c>
    </row>
    <row r="89" spans="1:6" ht="26.25">
      <c r="A89" s="15" t="s">
        <v>41</v>
      </c>
      <c r="B89" s="15" t="s">
        <v>43</v>
      </c>
      <c r="C89" s="16" t="s">
        <v>15</v>
      </c>
      <c r="D89" s="15" t="s">
        <v>44</v>
      </c>
      <c r="E89" s="17">
        <v>65728.26</v>
      </c>
      <c r="F89" s="18">
        <v>45198</v>
      </c>
    </row>
    <row r="90" spans="1:6" ht="15">
      <c r="A90" s="15" t="s">
        <v>41</v>
      </c>
      <c r="B90" s="15" t="s">
        <v>45</v>
      </c>
      <c r="C90" s="16" t="s">
        <v>15</v>
      </c>
      <c r="D90" s="15" t="s">
        <v>13</v>
      </c>
      <c r="E90" s="17">
        <v>193703.62</v>
      </c>
      <c r="F90" s="18">
        <v>45198</v>
      </c>
    </row>
    <row r="91" spans="1:6" ht="26.25">
      <c r="A91" s="15" t="s">
        <v>41</v>
      </c>
      <c r="B91" s="15" t="s">
        <v>46</v>
      </c>
      <c r="C91" s="16" t="s">
        <v>15</v>
      </c>
      <c r="D91" s="15" t="s">
        <v>47</v>
      </c>
      <c r="E91" s="17">
        <v>462138.71</v>
      </c>
      <c r="F91" s="18">
        <v>45198</v>
      </c>
    </row>
    <row r="92" spans="1:6" ht="78">
      <c r="A92" s="15" t="s">
        <v>41</v>
      </c>
      <c r="B92" s="15" t="s">
        <v>54</v>
      </c>
      <c r="C92" s="16" t="s">
        <v>7</v>
      </c>
      <c r="D92" s="15" t="s">
        <v>55</v>
      </c>
      <c r="E92" s="17">
        <v>1170</v>
      </c>
      <c r="F92" s="18">
        <v>45180</v>
      </c>
    </row>
    <row r="93" spans="1:6" ht="65.25">
      <c r="A93" s="15" t="s">
        <v>41</v>
      </c>
      <c r="B93" s="15" t="s">
        <v>56</v>
      </c>
      <c r="C93" s="16" t="s">
        <v>7</v>
      </c>
      <c r="D93" s="15" t="s">
        <v>57</v>
      </c>
      <c r="E93" s="17">
        <v>121586.4</v>
      </c>
      <c r="F93" s="18">
        <v>45180</v>
      </c>
    </row>
    <row r="94" spans="1:6" ht="26.25">
      <c r="A94" s="15" t="s">
        <v>41</v>
      </c>
      <c r="B94" s="15" t="s">
        <v>61</v>
      </c>
      <c r="C94" s="16" t="s">
        <v>7</v>
      </c>
      <c r="D94" s="15" t="s">
        <v>62</v>
      </c>
      <c r="E94" s="17">
        <v>9881.19</v>
      </c>
      <c r="F94" s="18">
        <v>45184</v>
      </c>
    </row>
    <row r="95" spans="1:6" ht="26.25">
      <c r="A95" s="15" t="s">
        <v>41</v>
      </c>
      <c r="B95" s="15" t="s">
        <v>71</v>
      </c>
      <c r="C95" s="16" t="s">
        <v>7</v>
      </c>
      <c r="D95" s="15" t="s">
        <v>72</v>
      </c>
      <c r="E95" s="17">
        <v>16561.35</v>
      </c>
      <c r="F95" s="18">
        <v>45198</v>
      </c>
    </row>
    <row r="96" spans="1:6" ht="26.25">
      <c r="A96" s="15" t="s">
        <v>41</v>
      </c>
      <c r="B96" s="15" t="s">
        <v>117</v>
      </c>
      <c r="C96" s="16" t="s">
        <v>88</v>
      </c>
      <c r="D96" s="15" t="s">
        <v>118</v>
      </c>
      <c r="E96" s="21">
        <v>11051.8</v>
      </c>
      <c r="F96" s="18" t="s">
        <v>119</v>
      </c>
    </row>
    <row r="97" spans="1:6" ht="26.25">
      <c r="A97" s="15" t="s">
        <v>41</v>
      </c>
      <c r="B97" s="15" t="s">
        <v>58</v>
      </c>
      <c r="C97" s="15" t="s">
        <v>59</v>
      </c>
      <c r="D97" s="15" t="s">
        <v>60</v>
      </c>
      <c r="E97" s="17">
        <v>133146</v>
      </c>
      <c r="F97" s="18">
        <v>45182</v>
      </c>
    </row>
    <row r="98" spans="1:6" ht="39">
      <c r="A98" s="15" t="s">
        <v>41</v>
      </c>
      <c r="B98" s="15" t="s">
        <v>114</v>
      </c>
      <c r="C98" s="16" t="s">
        <v>18</v>
      </c>
      <c r="D98" s="15" t="s">
        <v>115</v>
      </c>
      <c r="E98" s="21">
        <v>27999.27</v>
      </c>
      <c r="F98" s="18" t="s">
        <v>116</v>
      </c>
    </row>
    <row r="99" spans="1:6" ht="26.25">
      <c r="A99" s="15" t="s">
        <v>41</v>
      </c>
      <c r="B99" s="15" t="s">
        <v>49</v>
      </c>
      <c r="C99" s="15" t="s">
        <v>11</v>
      </c>
      <c r="D99" s="15" t="s">
        <v>50</v>
      </c>
      <c r="E99" s="17">
        <v>76810.5</v>
      </c>
      <c r="F99" s="18">
        <v>45177</v>
      </c>
    </row>
    <row r="100" spans="1:6" ht="26.25">
      <c r="A100" s="15" t="s">
        <v>41</v>
      </c>
      <c r="B100" s="15" t="s">
        <v>51</v>
      </c>
      <c r="C100" s="15" t="s">
        <v>11</v>
      </c>
      <c r="D100" s="15" t="s">
        <v>50</v>
      </c>
      <c r="E100" s="17">
        <v>56979</v>
      </c>
      <c r="F100" s="18">
        <v>45177</v>
      </c>
    </row>
    <row r="101" spans="1:6" ht="26.25">
      <c r="A101" s="15" t="s">
        <v>41</v>
      </c>
      <c r="B101" s="15" t="s">
        <v>52</v>
      </c>
      <c r="C101" s="15" t="s">
        <v>11</v>
      </c>
      <c r="D101" s="15" t="s">
        <v>53</v>
      </c>
      <c r="E101" s="17">
        <v>22990.5</v>
      </c>
      <c r="F101" s="18">
        <v>45177</v>
      </c>
    </row>
    <row r="102" spans="1:6" ht="26.25">
      <c r="A102" s="15" t="s">
        <v>41</v>
      </c>
      <c r="B102" s="15" t="s">
        <v>63</v>
      </c>
      <c r="C102" s="15" t="s">
        <v>11</v>
      </c>
      <c r="D102" s="15" t="s">
        <v>64</v>
      </c>
      <c r="E102" s="17">
        <v>23870.34</v>
      </c>
      <c r="F102" s="18">
        <v>45187</v>
      </c>
    </row>
    <row r="103" spans="1:6" ht="26.25">
      <c r="A103" s="15" t="s">
        <v>41</v>
      </c>
      <c r="B103" s="15" t="s">
        <v>65</v>
      </c>
      <c r="C103" s="15" t="s">
        <v>11</v>
      </c>
      <c r="D103" s="15" t="s">
        <v>66</v>
      </c>
      <c r="E103" s="17">
        <v>24041.16</v>
      </c>
      <c r="F103" s="18">
        <v>45188</v>
      </c>
    </row>
    <row r="104" spans="1:6" ht="26.25">
      <c r="A104" s="15" t="s">
        <v>41</v>
      </c>
      <c r="B104" s="15" t="s">
        <v>67</v>
      </c>
      <c r="C104" s="15" t="s">
        <v>11</v>
      </c>
      <c r="D104" s="15" t="s">
        <v>68</v>
      </c>
      <c r="E104" s="17">
        <v>17111.25</v>
      </c>
      <c r="F104" s="18">
        <v>45191</v>
      </c>
    </row>
    <row r="105" spans="1:7" ht="26.25">
      <c r="A105" s="15" t="s">
        <v>41</v>
      </c>
      <c r="B105" s="15" t="s">
        <v>69</v>
      </c>
      <c r="C105" s="15" t="s">
        <v>11</v>
      </c>
      <c r="D105" s="15" t="s">
        <v>70</v>
      </c>
      <c r="E105" s="17">
        <v>819</v>
      </c>
      <c r="F105" s="18">
        <v>45191</v>
      </c>
      <c r="G105" s="26">
        <f>SUM(E45:E105)</f>
        <v>4480217.329999998</v>
      </c>
    </row>
    <row r="106" spans="1:7" ht="26.25">
      <c r="A106" s="15" t="s">
        <v>110</v>
      </c>
      <c r="B106" s="15" t="s">
        <v>111</v>
      </c>
      <c r="C106" s="16" t="s">
        <v>23</v>
      </c>
      <c r="D106" s="15" t="s">
        <v>112</v>
      </c>
      <c r="E106" s="17">
        <v>88920</v>
      </c>
      <c r="F106" s="18" t="s">
        <v>113</v>
      </c>
      <c r="G106" s="12"/>
    </row>
    <row r="107" spans="1:7" ht="26.25">
      <c r="A107" s="15" t="s">
        <v>110</v>
      </c>
      <c r="B107" s="15" t="s">
        <v>127</v>
      </c>
      <c r="C107" s="16" t="s">
        <v>23</v>
      </c>
      <c r="D107" s="15" t="s">
        <v>128</v>
      </c>
      <c r="E107" s="21">
        <v>80000.04</v>
      </c>
      <c r="F107" s="18" t="s">
        <v>129</v>
      </c>
      <c r="G107" s="12"/>
    </row>
    <row r="108" spans="1:7" ht="15">
      <c r="A108" s="15" t="s">
        <v>110</v>
      </c>
      <c r="B108" s="22" t="s">
        <v>213</v>
      </c>
      <c r="C108" s="22" t="s">
        <v>23</v>
      </c>
      <c r="D108" s="22" t="s">
        <v>214</v>
      </c>
      <c r="E108" s="23">
        <v>10413</v>
      </c>
      <c r="F108" s="18">
        <v>45180</v>
      </c>
      <c r="G108" s="26">
        <f>SUM(E106:E108)</f>
        <v>179333.03999999998</v>
      </c>
    </row>
    <row r="109" spans="1:7" ht="12.75">
      <c r="A109" s="15"/>
      <c r="B109" s="15"/>
      <c r="C109" s="15"/>
      <c r="D109" s="15"/>
      <c r="E109" s="17">
        <f>SUM(E3:E108)</f>
        <v>4808963.049999998</v>
      </c>
      <c r="F109" s="17"/>
      <c r="G109" s="27">
        <f>SUM(G3:G108)</f>
        <v>4808963.049999998</v>
      </c>
    </row>
    <row r="110" ht="15">
      <c r="G110" s="12"/>
    </row>
  </sheetData>
  <sheetProtection/>
  <autoFilter ref="A2:F108">
    <sortState ref="A3:F110">
      <sortCondition sortBy="value" ref="A3:A110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03">
      <selection activeCell="J7" sqref="J7"/>
    </sheetView>
  </sheetViews>
  <sheetFormatPr defaultColWidth="9.140625" defaultRowHeight="15"/>
  <cols>
    <col min="1" max="1" width="21.140625" style="6" customWidth="1"/>
    <col min="2" max="2" width="51.42187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26" customWidth="1"/>
    <col min="8" max="16384" width="9.140625" style="1" customWidth="1"/>
  </cols>
  <sheetData>
    <row r="1" spans="1:6" ht="57" customHeight="1" thickBot="1">
      <c r="A1" s="14" t="s">
        <v>48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65.25">
      <c r="A3" s="15" t="s">
        <v>133</v>
      </c>
      <c r="B3" s="20" t="s">
        <v>180</v>
      </c>
      <c r="C3" s="15" t="s">
        <v>181</v>
      </c>
      <c r="D3" s="15" t="s">
        <v>182</v>
      </c>
      <c r="E3" s="25">
        <v>448</v>
      </c>
      <c r="F3" s="18" t="s">
        <v>119</v>
      </c>
    </row>
    <row r="4" spans="1:7" ht="65.25">
      <c r="A4" s="15" t="s">
        <v>133</v>
      </c>
      <c r="B4" s="20" t="s">
        <v>184</v>
      </c>
      <c r="C4" s="15" t="s">
        <v>181</v>
      </c>
      <c r="D4" s="15" t="s">
        <v>185</v>
      </c>
      <c r="E4" s="17">
        <v>270</v>
      </c>
      <c r="F4" s="18" t="s">
        <v>119</v>
      </c>
      <c r="G4" s="26">
        <f>SUM(E3:E4)</f>
        <v>718</v>
      </c>
    </row>
    <row r="5" spans="1:6" ht="15">
      <c r="A5" s="15" t="s">
        <v>133</v>
      </c>
      <c r="B5" s="15" t="s">
        <v>153</v>
      </c>
      <c r="C5" s="15" t="s">
        <v>160</v>
      </c>
      <c r="D5" s="15" t="s">
        <v>154</v>
      </c>
      <c r="E5" s="17">
        <v>143</v>
      </c>
      <c r="F5" s="18">
        <v>45194</v>
      </c>
    </row>
    <row r="6" spans="1:6" ht="25.5" customHeight="1">
      <c r="A6" s="15" t="s">
        <v>133</v>
      </c>
      <c r="B6" s="20" t="s">
        <v>184</v>
      </c>
      <c r="C6" s="15" t="s">
        <v>160</v>
      </c>
      <c r="D6" s="15" t="s">
        <v>185</v>
      </c>
      <c r="E6" s="25">
        <v>270</v>
      </c>
      <c r="F6" s="18" t="s">
        <v>198</v>
      </c>
    </row>
    <row r="7" spans="1:6" ht="24.75" customHeight="1">
      <c r="A7" s="15" t="s">
        <v>133</v>
      </c>
      <c r="B7" s="20" t="s">
        <v>184</v>
      </c>
      <c r="C7" s="15" t="s">
        <v>160</v>
      </c>
      <c r="D7" s="20" t="s">
        <v>211</v>
      </c>
      <c r="E7" s="25">
        <v>117</v>
      </c>
      <c r="F7" s="18" t="s">
        <v>102</v>
      </c>
    </row>
    <row r="8" spans="1:7" ht="26.25">
      <c r="A8" s="15" t="s">
        <v>6</v>
      </c>
      <c r="B8" s="15" t="s">
        <v>159</v>
      </c>
      <c r="C8" s="15" t="s">
        <v>160</v>
      </c>
      <c r="D8" s="15" t="s">
        <v>161</v>
      </c>
      <c r="E8" s="17">
        <v>86076.9</v>
      </c>
      <c r="F8" s="24" t="s">
        <v>75</v>
      </c>
      <c r="G8" s="26">
        <f>SUM(E5:E8)</f>
        <v>86606.9</v>
      </c>
    </row>
    <row r="9" spans="1:6" ht="15">
      <c r="A9" s="15" t="s">
        <v>133</v>
      </c>
      <c r="B9" s="20" t="s">
        <v>180</v>
      </c>
      <c r="C9" s="15" t="s">
        <v>224</v>
      </c>
      <c r="D9" s="20" t="s">
        <v>208</v>
      </c>
      <c r="E9" s="25">
        <v>284</v>
      </c>
      <c r="F9" s="18" t="s">
        <v>129</v>
      </c>
    </row>
    <row r="10" spans="1:6" ht="26.25">
      <c r="A10" s="15" t="s">
        <v>133</v>
      </c>
      <c r="B10" s="15" t="s">
        <v>149</v>
      </c>
      <c r="C10" s="15" t="s">
        <v>224</v>
      </c>
      <c r="D10" s="15" t="s">
        <v>150</v>
      </c>
      <c r="E10" s="17">
        <v>2904</v>
      </c>
      <c r="F10" s="18">
        <v>45182</v>
      </c>
    </row>
    <row r="11" spans="1:7" ht="15">
      <c r="A11" s="15" t="s">
        <v>130</v>
      </c>
      <c r="B11" s="15" t="s">
        <v>141</v>
      </c>
      <c r="C11" s="15" t="s">
        <v>224</v>
      </c>
      <c r="D11" s="15" t="s">
        <v>142</v>
      </c>
      <c r="E11" s="17">
        <v>1485.9</v>
      </c>
      <c r="F11" s="18">
        <v>45190</v>
      </c>
      <c r="G11" s="26">
        <f>SUM(E9:E11)</f>
        <v>4673.9</v>
      </c>
    </row>
    <row r="12" spans="1:6" ht="26.25">
      <c r="A12" s="15" t="s">
        <v>130</v>
      </c>
      <c r="B12" s="15" t="s">
        <v>79</v>
      </c>
      <c r="C12" s="19" t="s">
        <v>223</v>
      </c>
      <c r="D12" s="16" t="s">
        <v>80</v>
      </c>
      <c r="E12" s="17">
        <v>54973.62</v>
      </c>
      <c r="F12" s="18" t="s">
        <v>81</v>
      </c>
    </row>
    <row r="13" spans="1:7" ht="15">
      <c r="A13" s="15" t="s">
        <v>6</v>
      </c>
      <c r="B13" s="15" t="s">
        <v>82</v>
      </c>
      <c r="C13" s="16" t="s">
        <v>223</v>
      </c>
      <c r="D13" s="15" t="s">
        <v>83</v>
      </c>
      <c r="E13" s="17">
        <v>6000</v>
      </c>
      <c r="F13" s="18" t="s">
        <v>84</v>
      </c>
      <c r="G13" s="26">
        <f>SUM(E12:E13)</f>
        <v>60973.62</v>
      </c>
    </row>
    <row r="14" spans="1:6" ht="15">
      <c r="A14" s="15" t="s">
        <v>130</v>
      </c>
      <c r="B14" s="15" t="s">
        <v>73</v>
      </c>
      <c r="C14" s="16" t="s">
        <v>14</v>
      </c>
      <c r="D14" s="15" t="s">
        <v>74</v>
      </c>
      <c r="E14" s="23">
        <v>6984.9</v>
      </c>
      <c r="F14" s="18" t="s">
        <v>75</v>
      </c>
    </row>
    <row r="15" spans="1:6" ht="15">
      <c r="A15" s="15" t="s">
        <v>6</v>
      </c>
      <c r="B15" s="15" t="s">
        <v>34</v>
      </c>
      <c r="C15" s="16" t="s">
        <v>14</v>
      </c>
      <c r="D15" s="15" t="s">
        <v>35</v>
      </c>
      <c r="E15" s="17">
        <v>134091.36</v>
      </c>
      <c r="F15" s="18">
        <v>45182</v>
      </c>
    </row>
    <row r="16" spans="1:7" s="13" customFormat="1" ht="15">
      <c r="A16" s="15" t="s">
        <v>6</v>
      </c>
      <c r="B16" s="15" t="s">
        <v>36</v>
      </c>
      <c r="C16" s="16" t="s">
        <v>14</v>
      </c>
      <c r="D16" s="15" t="s">
        <v>37</v>
      </c>
      <c r="E16" s="17">
        <v>656511.58</v>
      </c>
      <c r="F16" s="18">
        <v>45182</v>
      </c>
      <c r="G16" s="26"/>
    </row>
    <row r="17" spans="1:7" s="13" customFormat="1" ht="15">
      <c r="A17" s="15" t="s">
        <v>6</v>
      </c>
      <c r="B17" s="15" t="s">
        <v>38</v>
      </c>
      <c r="C17" s="16" t="s">
        <v>14</v>
      </c>
      <c r="D17" s="15" t="s">
        <v>39</v>
      </c>
      <c r="E17" s="17">
        <v>104612.74</v>
      </c>
      <c r="F17" s="18">
        <v>45182</v>
      </c>
      <c r="G17" s="26"/>
    </row>
    <row r="18" spans="1:7" s="13" customFormat="1" ht="15">
      <c r="A18" s="15" t="s">
        <v>6</v>
      </c>
      <c r="B18" s="15" t="s">
        <v>40</v>
      </c>
      <c r="C18" s="16" t="s">
        <v>14</v>
      </c>
      <c r="D18" s="15" t="s">
        <v>17</v>
      </c>
      <c r="E18" s="17">
        <v>122077.8</v>
      </c>
      <c r="F18" s="18">
        <v>45182</v>
      </c>
      <c r="G18" s="26"/>
    </row>
    <row r="19" spans="1:7" s="13" customFormat="1" ht="15">
      <c r="A19" s="15" t="s">
        <v>6</v>
      </c>
      <c r="B19" s="15" t="s">
        <v>38</v>
      </c>
      <c r="C19" s="16" t="s">
        <v>14</v>
      </c>
      <c r="D19" s="15" t="s">
        <v>10</v>
      </c>
      <c r="E19" s="17">
        <v>19619.75</v>
      </c>
      <c r="F19" s="18">
        <v>45191</v>
      </c>
      <c r="G19" s="26">
        <f>SUM(E14:E19)</f>
        <v>1043898.13</v>
      </c>
    </row>
    <row r="20" spans="1:7" s="13" customFormat="1" ht="26.25">
      <c r="A20" s="15" t="s">
        <v>133</v>
      </c>
      <c r="B20" s="15" t="s">
        <v>144</v>
      </c>
      <c r="C20" s="15" t="s">
        <v>147</v>
      </c>
      <c r="D20" s="15" t="s">
        <v>145</v>
      </c>
      <c r="E20" s="17">
        <v>280</v>
      </c>
      <c r="F20" s="18">
        <v>45195</v>
      </c>
      <c r="G20" s="26"/>
    </row>
    <row r="21" spans="1:7" s="13" customFormat="1" ht="26.25">
      <c r="A21" s="15" t="s">
        <v>133</v>
      </c>
      <c r="B21" s="15" t="s">
        <v>146</v>
      </c>
      <c r="C21" s="15" t="s">
        <v>147</v>
      </c>
      <c r="D21" s="15" t="s">
        <v>148</v>
      </c>
      <c r="E21" s="17">
        <v>1117.38</v>
      </c>
      <c r="F21" s="24">
        <v>45182</v>
      </c>
      <c r="G21" s="26"/>
    </row>
    <row r="22" spans="1:7" s="13" customFormat="1" ht="26.25">
      <c r="A22" s="15" t="s">
        <v>133</v>
      </c>
      <c r="B22" s="15" t="s">
        <v>151</v>
      </c>
      <c r="C22" s="15" t="s">
        <v>147</v>
      </c>
      <c r="D22" s="15" t="s">
        <v>152</v>
      </c>
      <c r="E22" s="17">
        <v>749</v>
      </c>
      <c r="F22" s="24">
        <v>45182</v>
      </c>
      <c r="G22" s="26"/>
    </row>
    <row r="23" spans="1:7" s="13" customFormat="1" ht="26.25">
      <c r="A23" s="15" t="s">
        <v>133</v>
      </c>
      <c r="B23" s="15" t="s">
        <v>157</v>
      </c>
      <c r="C23" s="15" t="s">
        <v>147</v>
      </c>
      <c r="D23" s="15" t="s">
        <v>158</v>
      </c>
      <c r="E23" s="17">
        <v>345</v>
      </c>
      <c r="F23" s="18">
        <v>45189</v>
      </c>
      <c r="G23" s="26"/>
    </row>
    <row r="24" spans="1:7" s="13" customFormat="1" ht="26.25">
      <c r="A24" s="15" t="s">
        <v>133</v>
      </c>
      <c r="B24" s="20" t="s">
        <v>184</v>
      </c>
      <c r="C24" s="15" t="s">
        <v>199</v>
      </c>
      <c r="D24" s="15" t="s">
        <v>200</v>
      </c>
      <c r="E24" s="25">
        <v>690</v>
      </c>
      <c r="F24" s="18" t="s">
        <v>201</v>
      </c>
      <c r="G24" s="26"/>
    </row>
    <row r="25" spans="1:7" s="13" customFormat="1" ht="26.25">
      <c r="A25" s="15" t="s">
        <v>133</v>
      </c>
      <c r="B25" s="20" t="s">
        <v>180</v>
      </c>
      <c r="C25" s="15" t="s">
        <v>199</v>
      </c>
      <c r="D25" s="15" t="s">
        <v>200</v>
      </c>
      <c r="E25" s="17">
        <v>588.69</v>
      </c>
      <c r="F25" s="18" t="s">
        <v>207</v>
      </c>
      <c r="G25" s="26">
        <f>SUM(E20:E25)</f>
        <v>3770.07</v>
      </c>
    </row>
    <row r="26" spans="1:7" s="13" customFormat="1" ht="26.25">
      <c r="A26" s="15" t="s">
        <v>133</v>
      </c>
      <c r="B26" s="15" t="s">
        <v>136</v>
      </c>
      <c r="C26" s="15" t="s">
        <v>137</v>
      </c>
      <c r="D26" s="15" t="s">
        <v>138</v>
      </c>
      <c r="E26" s="17">
        <v>1997.6</v>
      </c>
      <c r="F26" s="18">
        <v>45173</v>
      </c>
      <c r="G26" s="26">
        <f>E26</f>
        <v>1997.6</v>
      </c>
    </row>
    <row r="27" spans="1:7" s="13" customFormat="1" ht="39">
      <c r="A27" s="15" t="s">
        <v>133</v>
      </c>
      <c r="B27" s="20" t="s">
        <v>180</v>
      </c>
      <c r="C27" s="15" t="s">
        <v>191</v>
      </c>
      <c r="D27" s="20" t="s">
        <v>192</v>
      </c>
      <c r="E27" s="17">
        <v>2847.48</v>
      </c>
      <c r="F27" s="18" t="s">
        <v>193</v>
      </c>
      <c r="G27" s="26"/>
    </row>
    <row r="28" spans="1:7" s="13" customFormat="1" ht="39">
      <c r="A28" s="15" t="s">
        <v>133</v>
      </c>
      <c r="B28" s="20" t="s">
        <v>180</v>
      </c>
      <c r="C28" s="15" t="s">
        <v>191</v>
      </c>
      <c r="D28" s="15" t="s">
        <v>182</v>
      </c>
      <c r="E28" s="17">
        <v>1999.2</v>
      </c>
      <c r="F28" s="18" t="s">
        <v>193</v>
      </c>
      <c r="G28" s="26"/>
    </row>
    <row r="29" spans="1:7" s="13" customFormat="1" ht="39">
      <c r="A29" s="15" t="s">
        <v>133</v>
      </c>
      <c r="B29" s="20" t="s">
        <v>184</v>
      </c>
      <c r="C29" s="15" t="s">
        <v>191</v>
      </c>
      <c r="D29" s="15" t="s">
        <v>194</v>
      </c>
      <c r="E29" s="17">
        <v>1272.96</v>
      </c>
      <c r="F29" s="18" t="s">
        <v>193</v>
      </c>
      <c r="G29" s="26"/>
    </row>
    <row r="30" spans="1:7" s="13" customFormat="1" ht="39">
      <c r="A30" s="15" t="s">
        <v>133</v>
      </c>
      <c r="B30" s="20" t="s">
        <v>184</v>
      </c>
      <c r="C30" s="15" t="s">
        <v>191</v>
      </c>
      <c r="D30" s="20" t="s">
        <v>192</v>
      </c>
      <c r="E30" s="25">
        <v>1422</v>
      </c>
      <c r="F30" s="18" t="s">
        <v>193</v>
      </c>
      <c r="G30" s="26"/>
    </row>
    <row r="31" spans="1:7" s="13" customFormat="1" ht="39">
      <c r="A31" s="15" t="s">
        <v>133</v>
      </c>
      <c r="B31" s="20" t="s">
        <v>184</v>
      </c>
      <c r="C31" s="15" t="s">
        <v>191</v>
      </c>
      <c r="D31" s="15" t="s">
        <v>209</v>
      </c>
      <c r="E31" s="25">
        <v>495</v>
      </c>
      <c r="F31" s="18" t="s">
        <v>210</v>
      </c>
      <c r="G31" s="26">
        <f>SUM(E27:E31)</f>
        <v>8036.64</v>
      </c>
    </row>
    <row r="32" spans="1:7" s="13" customFormat="1" ht="15">
      <c r="A32" s="15" t="s">
        <v>41</v>
      </c>
      <c r="B32" s="15" t="s">
        <v>42</v>
      </c>
      <c r="C32" s="16" t="s">
        <v>15</v>
      </c>
      <c r="D32" s="15" t="s">
        <v>12</v>
      </c>
      <c r="E32" s="17">
        <v>161873.77</v>
      </c>
      <c r="F32" s="18">
        <v>45198</v>
      </c>
      <c r="G32" s="26"/>
    </row>
    <row r="33" spans="1:7" s="13" customFormat="1" ht="26.25">
      <c r="A33" s="15" t="s">
        <v>41</v>
      </c>
      <c r="B33" s="15" t="s">
        <v>43</v>
      </c>
      <c r="C33" s="16" t="s">
        <v>15</v>
      </c>
      <c r="D33" s="15" t="s">
        <v>44</v>
      </c>
      <c r="E33" s="17">
        <v>65728.26</v>
      </c>
      <c r="F33" s="18">
        <v>45198</v>
      </c>
      <c r="G33" s="26"/>
    </row>
    <row r="34" spans="1:7" s="13" customFormat="1" ht="15">
      <c r="A34" s="15" t="s">
        <v>41</v>
      </c>
      <c r="B34" s="15" t="s">
        <v>45</v>
      </c>
      <c r="C34" s="16" t="s">
        <v>15</v>
      </c>
      <c r="D34" s="15" t="s">
        <v>13</v>
      </c>
      <c r="E34" s="17">
        <v>193703.62</v>
      </c>
      <c r="F34" s="18">
        <v>45198</v>
      </c>
      <c r="G34" s="26"/>
    </row>
    <row r="35" spans="1:7" s="13" customFormat="1" ht="26.25">
      <c r="A35" s="15" t="s">
        <v>41</v>
      </c>
      <c r="B35" s="15" t="s">
        <v>46</v>
      </c>
      <c r="C35" s="16" t="s">
        <v>15</v>
      </c>
      <c r="D35" s="15" t="s">
        <v>47</v>
      </c>
      <c r="E35" s="17">
        <v>462138.71</v>
      </c>
      <c r="F35" s="18">
        <v>45198</v>
      </c>
      <c r="G35" s="26">
        <f>SUM(E32:E35)</f>
        <v>883444.36</v>
      </c>
    </row>
    <row r="36" spans="1:7" s="13" customFormat="1" ht="15">
      <c r="A36" s="15" t="s">
        <v>6</v>
      </c>
      <c r="B36" s="15" t="s">
        <v>22</v>
      </c>
      <c r="C36" s="16" t="s">
        <v>7</v>
      </c>
      <c r="D36" s="15" t="s">
        <v>19</v>
      </c>
      <c r="E36" s="17">
        <v>9675.9</v>
      </c>
      <c r="F36" s="18">
        <v>45170</v>
      </c>
      <c r="G36" s="26"/>
    </row>
    <row r="37" spans="1:7" s="13" customFormat="1" ht="15">
      <c r="A37" s="15" t="s">
        <v>6</v>
      </c>
      <c r="B37" s="15" t="s">
        <v>24</v>
      </c>
      <c r="C37" s="16" t="s">
        <v>7</v>
      </c>
      <c r="D37" s="15" t="s">
        <v>25</v>
      </c>
      <c r="E37" s="17">
        <v>26873.73</v>
      </c>
      <c r="F37" s="18">
        <v>45177</v>
      </c>
      <c r="G37" s="26"/>
    </row>
    <row r="38" spans="1:7" s="13" customFormat="1" ht="26.25">
      <c r="A38" s="15" t="s">
        <v>6</v>
      </c>
      <c r="B38" s="15" t="s">
        <v>26</v>
      </c>
      <c r="C38" s="16" t="s">
        <v>7</v>
      </c>
      <c r="D38" s="15" t="s">
        <v>8</v>
      </c>
      <c r="E38" s="17">
        <v>220952.46</v>
      </c>
      <c r="F38" s="18">
        <v>45180</v>
      </c>
      <c r="G38" s="26"/>
    </row>
    <row r="39" spans="1:7" s="13" customFormat="1" ht="26.25">
      <c r="A39" s="15" t="s">
        <v>6</v>
      </c>
      <c r="B39" s="15" t="s">
        <v>27</v>
      </c>
      <c r="C39" s="16" t="s">
        <v>7</v>
      </c>
      <c r="D39" s="15" t="s">
        <v>28</v>
      </c>
      <c r="E39" s="17">
        <v>126189.18</v>
      </c>
      <c r="F39" s="18">
        <v>45180</v>
      </c>
      <c r="G39" s="26"/>
    </row>
    <row r="40" spans="1:7" s="13" customFormat="1" ht="15">
      <c r="A40" s="15" t="s">
        <v>6</v>
      </c>
      <c r="B40" s="15" t="s">
        <v>29</v>
      </c>
      <c r="C40" s="16" t="s">
        <v>7</v>
      </c>
      <c r="D40" s="15" t="s">
        <v>30</v>
      </c>
      <c r="E40" s="17">
        <v>981.63</v>
      </c>
      <c r="F40" s="18">
        <v>45180</v>
      </c>
      <c r="G40" s="26"/>
    </row>
    <row r="41" spans="1:7" s="13" customFormat="1" ht="15">
      <c r="A41" s="15" t="s">
        <v>6</v>
      </c>
      <c r="B41" s="15" t="s">
        <v>31</v>
      </c>
      <c r="C41" s="16" t="s">
        <v>7</v>
      </c>
      <c r="D41" s="15" t="s">
        <v>9</v>
      </c>
      <c r="E41" s="17">
        <v>178035.39</v>
      </c>
      <c r="F41" s="18">
        <v>45180</v>
      </c>
      <c r="G41" s="26"/>
    </row>
    <row r="42" spans="1:7" s="13" customFormat="1" ht="15">
      <c r="A42" s="15" t="s">
        <v>6</v>
      </c>
      <c r="B42" s="15" t="s">
        <v>32</v>
      </c>
      <c r="C42" s="16" t="s">
        <v>7</v>
      </c>
      <c r="D42" s="15" t="s">
        <v>33</v>
      </c>
      <c r="E42" s="17">
        <v>22464</v>
      </c>
      <c r="F42" s="18">
        <v>45180</v>
      </c>
      <c r="G42" s="26"/>
    </row>
    <row r="43" spans="1:7" s="13" customFormat="1" ht="51.75">
      <c r="A43" s="15" t="s">
        <v>6</v>
      </c>
      <c r="B43" s="15" t="s">
        <v>162</v>
      </c>
      <c r="C43" s="16" t="s">
        <v>7</v>
      </c>
      <c r="D43" s="15" t="s">
        <v>163</v>
      </c>
      <c r="E43" s="17">
        <v>59520.24</v>
      </c>
      <c r="F43" s="24" t="s">
        <v>164</v>
      </c>
      <c r="G43" s="26"/>
    </row>
    <row r="44" spans="1:7" s="13" customFormat="1" ht="39">
      <c r="A44" s="15" t="s">
        <v>6</v>
      </c>
      <c r="B44" s="15" t="s">
        <v>165</v>
      </c>
      <c r="C44" s="16" t="s">
        <v>7</v>
      </c>
      <c r="D44" s="15" t="s">
        <v>166</v>
      </c>
      <c r="E44" s="17">
        <v>14336.86</v>
      </c>
      <c r="F44" s="24" t="s">
        <v>164</v>
      </c>
      <c r="G44" s="26"/>
    </row>
    <row r="45" spans="1:7" s="13" customFormat="1" ht="39">
      <c r="A45" s="15" t="s">
        <v>6</v>
      </c>
      <c r="B45" s="15" t="s">
        <v>167</v>
      </c>
      <c r="C45" s="16" t="s">
        <v>7</v>
      </c>
      <c r="D45" s="15" t="s">
        <v>168</v>
      </c>
      <c r="E45" s="17">
        <v>91049.4</v>
      </c>
      <c r="F45" s="24" t="s">
        <v>164</v>
      </c>
      <c r="G45" s="26"/>
    </row>
    <row r="46" spans="1:6" ht="26.25">
      <c r="A46" s="15" t="s">
        <v>6</v>
      </c>
      <c r="B46" s="15" t="s">
        <v>169</v>
      </c>
      <c r="C46" s="16" t="s">
        <v>7</v>
      </c>
      <c r="D46" s="15" t="s">
        <v>170</v>
      </c>
      <c r="E46" s="17">
        <v>8745.75</v>
      </c>
      <c r="F46" s="24" t="s">
        <v>164</v>
      </c>
    </row>
    <row r="47" spans="1:6" ht="39">
      <c r="A47" s="15" t="s">
        <v>6</v>
      </c>
      <c r="B47" s="15" t="s">
        <v>171</v>
      </c>
      <c r="C47" s="16" t="s">
        <v>7</v>
      </c>
      <c r="D47" s="15" t="s">
        <v>172</v>
      </c>
      <c r="E47" s="25">
        <v>52286.54</v>
      </c>
      <c r="F47" s="24">
        <v>45184</v>
      </c>
    </row>
    <row r="48" spans="1:6" ht="78">
      <c r="A48" s="15" t="s">
        <v>41</v>
      </c>
      <c r="B48" s="15" t="s">
        <v>54</v>
      </c>
      <c r="C48" s="16" t="s">
        <v>7</v>
      </c>
      <c r="D48" s="15" t="s">
        <v>55</v>
      </c>
      <c r="E48" s="17">
        <v>1170</v>
      </c>
      <c r="F48" s="18">
        <v>45180</v>
      </c>
    </row>
    <row r="49" spans="1:6" ht="65.25">
      <c r="A49" s="15" t="s">
        <v>41</v>
      </c>
      <c r="B49" s="15" t="s">
        <v>56</v>
      </c>
      <c r="C49" s="16" t="s">
        <v>7</v>
      </c>
      <c r="D49" s="15" t="s">
        <v>57</v>
      </c>
      <c r="E49" s="17">
        <v>121586.4</v>
      </c>
      <c r="F49" s="18">
        <v>45180</v>
      </c>
    </row>
    <row r="50" spans="1:6" ht="26.25">
      <c r="A50" s="15" t="s">
        <v>41</v>
      </c>
      <c r="B50" s="15" t="s">
        <v>61</v>
      </c>
      <c r="C50" s="16" t="s">
        <v>7</v>
      </c>
      <c r="D50" s="15" t="s">
        <v>62</v>
      </c>
      <c r="E50" s="17">
        <v>9881.19</v>
      </c>
      <c r="F50" s="18">
        <v>45184</v>
      </c>
    </row>
    <row r="51" spans="1:7" ht="26.25">
      <c r="A51" s="15" t="s">
        <v>41</v>
      </c>
      <c r="B51" s="15" t="s">
        <v>71</v>
      </c>
      <c r="C51" s="16" t="s">
        <v>7</v>
      </c>
      <c r="D51" s="15" t="s">
        <v>72</v>
      </c>
      <c r="E51" s="17">
        <v>16561.35</v>
      </c>
      <c r="F51" s="18">
        <v>45198</v>
      </c>
      <c r="G51" s="26">
        <f>SUM(E36:E51)</f>
        <v>960310.02</v>
      </c>
    </row>
    <row r="52" spans="1:6" ht="26.25">
      <c r="A52" s="15" t="s">
        <v>130</v>
      </c>
      <c r="B52" s="20" t="s">
        <v>178</v>
      </c>
      <c r="C52" s="16" t="s">
        <v>20</v>
      </c>
      <c r="D52" s="20" t="s">
        <v>179</v>
      </c>
      <c r="E52" s="17">
        <v>3474.9</v>
      </c>
      <c r="F52" s="18" t="s">
        <v>126</v>
      </c>
    </row>
    <row r="53" spans="1:6" ht="15">
      <c r="A53" s="15" t="s">
        <v>130</v>
      </c>
      <c r="B53" s="15" t="s">
        <v>186</v>
      </c>
      <c r="C53" s="16" t="s">
        <v>20</v>
      </c>
      <c r="D53" s="20" t="s">
        <v>187</v>
      </c>
      <c r="E53" s="17">
        <v>3510</v>
      </c>
      <c r="F53" s="18" t="s">
        <v>188</v>
      </c>
    </row>
    <row r="54" spans="1:6" ht="15">
      <c r="A54" s="15" t="s">
        <v>130</v>
      </c>
      <c r="B54" s="15" t="s">
        <v>189</v>
      </c>
      <c r="C54" s="16" t="s">
        <v>20</v>
      </c>
      <c r="D54" s="20" t="s">
        <v>190</v>
      </c>
      <c r="E54" s="17">
        <v>7605</v>
      </c>
      <c r="F54" s="18" t="s">
        <v>188</v>
      </c>
    </row>
    <row r="55" spans="1:6" ht="39">
      <c r="A55" s="15" t="s">
        <v>130</v>
      </c>
      <c r="B55" s="15" t="s">
        <v>202</v>
      </c>
      <c r="C55" s="16" t="s">
        <v>20</v>
      </c>
      <c r="D55" s="20" t="s">
        <v>203</v>
      </c>
      <c r="E55" s="25">
        <v>12570.61</v>
      </c>
      <c r="F55" s="18" t="s">
        <v>116</v>
      </c>
    </row>
    <row r="56" spans="1:6" ht="39">
      <c r="A56" s="15" t="s">
        <v>130</v>
      </c>
      <c r="B56" s="15" t="s">
        <v>202</v>
      </c>
      <c r="C56" s="16" t="s">
        <v>20</v>
      </c>
      <c r="D56" s="20" t="s">
        <v>204</v>
      </c>
      <c r="E56" s="25">
        <v>912.6</v>
      </c>
      <c r="F56" s="18" t="s">
        <v>116</v>
      </c>
    </row>
    <row r="57" spans="1:6" ht="39">
      <c r="A57" s="15" t="s">
        <v>130</v>
      </c>
      <c r="B57" s="15" t="s">
        <v>202</v>
      </c>
      <c r="C57" s="16" t="s">
        <v>20</v>
      </c>
      <c r="D57" s="20" t="s">
        <v>205</v>
      </c>
      <c r="E57" s="17">
        <v>854.7</v>
      </c>
      <c r="F57" s="18" t="s">
        <v>116</v>
      </c>
    </row>
    <row r="58" spans="1:6" ht="39">
      <c r="A58" s="15" t="s">
        <v>130</v>
      </c>
      <c r="B58" s="15" t="s">
        <v>202</v>
      </c>
      <c r="C58" s="16" t="s">
        <v>20</v>
      </c>
      <c r="D58" s="20" t="s">
        <v>179</v>
      </c>
      <c r="E58" s="17">
        <v>3989.7</v>
      </c>
      <c r="F58" s="18" t="s">
        <v>116</v>
      </c>
    </row>
    <row r="59" spans="1:6" ht="39">
      <c r="A59" s="15" t="s">
        <v>130</v>
      </c>
      <c r="B59" s="15" t="s">
        <v>202</v>
      </c>
      <c r="C59" s="16" t="s">
        <v>20</v>
      </c>
      <c r="D59" s="20" t="s">
        <v>206</v>
      </c>
      <c r="E59" s="17">
        <v>1999.53</v>
      </c>
      <c r="F59" s="18" t="s">
        <v>116</v>
      </c>
    </row>
    <row r="60" spans="1:6" ht="15">
      <c r="A60" s="15" t="s">
        <v>6</v>
      </c>
      <c r="B60" s="15" t="s">
        <v>21</v>
      </c>
      <c r="C60" s="16" t="s">
        <v>20</v>
      </c>
      <c r="D60" s="15" t="s">
        <v>16</v>
      </c>
      <c r="E60" s="17">
        <v>6762.6</v>
      </c>
      <c r="F60" s="18">
        <v>45173</v>
      </c>
    </row>
    <row r="61" spans="1:6" ht="26.25">
      <c r="A61" s="15" t="s">
        <v>6</v>
      </c>
      <c r="B61" s="15" t="s">
        <v>100</v>
      </c>
      <c r="C61" s="16" t="s">
        <v>20</v>
      </c>
      <c r="D61" s="15" t="s">
        <v>101</v>
      </c>
      <c r="E61" s="17">
        <v>21574.8</v>
      </c>
      <c r="F61" s="18" t="s">
        <v>102</v>
      </c>
    </row>
    <row r="62" spans="1:6" ht="26.25">
      <c r="A62" s="15" t="s">
        <v>6</v>
      </c>
      <c r="B62" s="15" t="s">
        <v>106</v>
      </c>
      <c r="C62" s="16" t="s">
        <v>20</v>
      </c>
      <c r="D62" s="15" t="s">
        <v>107</v>
      </c>
      <c r="E62" s="17">
        <v>989.82</v>
      </c>
      <c r="F62" s="18" t="s">
        <v>108</v>
      </c>
    </row>
    <row r="63" spans="1:6" ht="26.25">
      <c r="A63" s="15" t="s">
        <v>6</v>
      </c>
      <c r="B63" s="15" t="s">
        <v>106</v>
      </c>
      <c r="C63" s="16" t="s">
        <v>20</v>
      </c>
      <c r="D63" s="15" t="s">
        <v>109</v>
      </c>
      <c r="E63" s="17">
        <v>2922.08</v>
      </c>
      <c r="F63" s="18" t="s">
        <v>108</v>
      </c>
    </row>
    <row r="64" spans="1:7" ht="26.25">
      <c r="A64" s="15" t="s">
        <v>6</v>
      </c>
      <c r="B64" s="15" t="s">
        <v>106</v>
      </c>
      <c r="C64" s="16" t="s">
        <v>20</v>
      </c>
      <c r="D64" s="15" t="s">
        <v>95</v>
      </c>
      <c r="E64" s="17">
        <v>1887.21</v>
      </c>
      <c r="F64" s="18" t="s">
        <v>108</v>
      </c>
      <c r="G64" s="26">
        <f>SUM(E52:E64)</f>
        <v>69053.55</v>
      </c>
    </row>
    <row r="65" spans="1:6" ht="26.25">
      <c r="A65" s="15" t="s">
        <v>6</v>
      </c>
      <c r="B65" s="15" t="s">
        <v>87</v>
      </c>
      <c r="C65" s="16" t="s">
        <v>88</v>
      </c>
      <c r="D65" s="15" t="s">
        <v>89</v>
      </c>
      <c r="E65" s="17">
        <v>5276.7</v>
      </c>
      <c r="F65" s="18" t="s">
        <v>81</v>
      </c>
    </row>
    <row r="66" spans="1:6" ht="26.25">
      <c r="A66" s="15" t="s">
        <v>6</v>
      </c>
      <c r="B66" s="15" t="s">
        <v>90</v>
      </c>
      <c r="C66" s="16" t="s">
        <v>88</v>
      </c>
      <c r="D66" s="15" t="s">
        <v>91</v>
      </c>
      <c r="E66" s="17">
        <v>17222.4</v>
      </c>
      <c r="F66" s="18" t="s">
        <v>81</v>
      </c>
    </row>
    <row r="67" spans="1:6" ht="26.25">
      <c r="A67" s="15" t="s">
        <v>6</v>
      </c>
      <c r="B67" s="15" t="s">
        <v>92</v>
      </c>
      <c r="C67" s="16" t="s">
        <v>88</v>
      </c>
      <c r="D67" s="15" t="s">
        <v>93</v>
      </c>
      <c r="E67" s="17">
        <v>24628.5</v>
      </c>
      <c r="F67" s="18" t="s">
        <v>81</v>
      </c>
    </row>
    <row r="68" spans="1:6" ht="26.25">
      <c r="A68" s="15" t="s">
        <v>6</v>
      </c>
      <c r="B68" s="15" t="s">
        <v>94</v>
      </c>
      <c r="C68" s="16" t="s">
        <v>88</v>
      </c>
      <c r="D68" s="15" t="s">
        <v>95</v>
      </c>
      <c r="E68" s="17">
        <v>15753.1</v>
      </c>
      <c r="F68" s="18" t="s">
        <v>81</v>
      </c>
    </row>
    <row r="69" spans="1:6" ht="26.25">
      <c r="A69" s="15" t="s">
        <v>6</v>
      </c>
      <c r="B69" s="15" t="s">
        <v>96</v>
      </c>
      <c r="C69" s="16" t="s">
        <v>88</v>
      </c>
      <c r="D69" s="15" t="s">
        <v>97</v>
      </c>
      <c r="E69" s="17">
        <v>11793.6</v>
      </c>
      <c r="F69" s="18" t="s">
        <v>81</v>
      </c>
    </row>
    <row r="70" spans="1:6" ht="26.25">
      <c r="A70" s="15" t="s">
        <v>6</v>
      </c>
      <c r="B70" s="15" t="s">
        <v>98</v>
      </c>
      <c r="C70" s="16" t="s">
        <v>88</v>
      </c>
      <c r="D70" s="15" t="s">
        <v>99</v>
      </c>
      <c r="E70" s="17">
        <v>3825.55</v>
      </c>
      <c r="F70" s="18" t="s">
        <v>81</v>
      </c>
    </row>
    <row r="71" spans="1:6" ht="26.25">
      <c r="A71" s="15" t="s">
        <v>6</v>
      </c>
      <c r="B71" s="15" t="s">
        <v>120</v>
      </c>
      <c r="C71" s="16" t="s">
        <v>88</v>
      </c>
      <c r="D71" s="15" t="s">
        <v>121</v>
      </c>
      <c r="E71" s="21">
        <v>20528.82</v>
      </c>
      <c r="F71" s="18" t="s">
        <v>116</v>
      </c>
    </row>
    <row r="72" spans="1:6" ht="26.25">
      <c r="A72" s="15" t="s">
        <v>6</v>
      </c>
      <c r="B72" s="15" t="s">
        <v>122</v>
      </c>
      <c r="C72" s="16" t="s">
        <v>88</v>
      </c>
      <c r="D72" s="15" t="s">
        <v>123</v>
      </c>
      <c r="E72" s="21">
        <v>31858.38</v>
      </c>
      <c r="F72" s="18" t="s">
        <v>116</v>
      </c>
    </row>
    <row r="73" spans="1:6" ht="26.25">
      <c r="A73" s="15" t="s">
        <v>6</v>
      </c>
      <c r="B73" s="15" t="s">
        <v>124</v>
      </c>
      <c r="C73" s="16" t="s">
        <v>88</v>
      </c>
      <c r="D73" s="15" t="s">
        <v>125</v>
      </c>
      <c r="E73" s="21">
        <v>2262.78</v>
      </c>
      <c r="F73" s="18" t="s">
        <v>126</v>
      </c>
    </row>
    <row r="74" spans="1:7" ht="26.25">
      <c r="A74" s="15" t="s">
        <v>41</v>
      </c>
      <c r="B74" s="15" t="s">
        <v>117</v>
      </c>
      <c r="C74" s="16" t="s">
        <v>88</v>
      </c>
      <c r="D74" s="15" t="s">
        <v>118</v>
      </c>
      <c r="E74" s="21">
        <v>11051.8</v>
      </c>
      <c r="F74" s="18" t="s">
        <v>119</v>
      </c>
      <c r="G74" s="26">
        <f>SUM(E65:E74)</f>
        <v>144201.63</v>
      </c>
    </row>
    <row r="75" spans="1:6" ht="26.25">
      <c r="A75" s="15" t="s">
        <v>133</v>
      </c>
      <c r="B75" s="20" t="s">
        <v>180</v>
      </c>
      <c r="C75" s="15" t="s">
        <v>195</v>
      </c>
      <c r="D75" s="20" t="s">
        <v>196</v>
      </c>
      <c r="E75" s="17">
        <v>428</v>
      </c>
      <c r="F75" s="18" t="s">
        <v>193</v>
      </c>
    </row>
    <row r="76" spans="1:6" ht="26.25">
      <c r="A76" s="15" t="s">
        <v>133</v>
      </c>
      <c r="B76" s="20" t="s">
        <v>180</v>
      </c>
      <c r="C76" s="15" t="s">
        <v>195</v>
      </c>
      <c r="D76" s="20" t="s">
        <v>196</v>
      </c>
      <c r="E76" s="17">
        <v>428</v>
      </c>
      <c r="F76" s="18" t="s">
        <v>81</v>
      </c>
    </row>
    <row r="77" spans="1:6" ht="15">
      <c r="A77" s="15" t="s">
        <v>133</v>
      </c>
      <c r="B77" s="20" t="s">
        <v>184</v>
      </c>
      <c r="C77" s="15" t="s">
        <v>195</v>
      </c>
      <c r="D77" s="20" t="s">
        <v>197</v>
      </c>
      <c r="E77" s="17">
        <v>5550</v>
      </c>
      <c r="F77" s="18" t="s">
        <v>81</v>
      </c>
    </row>
    <row r="78" spans="1:7" ht="15">
      <c r="A78" s="15" t="s">
        <v>130</v>
      </c>
      <c r="B78" s="15" t="s">
        <v>76</v>
      </c>
      <c r="C78" s="15" t="s">
        <v>195</v>
      </c>
      <c r="D78" s="15" t="s">
        <v>77</v>
      </c>
      <c r="E78" s="17">
        <v>12963.6</v>
      </c>
      <c r="F78" s="18" t="s">
        <v>78</v>
      </c>
      <c r="G78" s="26">
        <f>SUM(E75:E78)</f>
        <v>19369.6</v>
      </c>
    </row>
    <row r="79" spans="1:6" ht="15">
      <c r="A79" s="15" t="s">
        <v>130</v>
      </c>
      <c r="B79" s="15" t="s">
        <v>131</v>
      </c>
      <c r="C79" s="16" t="s">
        <v>23</v>
      </c>
      <c r="D79" s="15" t="s">
        <v>132</v>
      </c>
      <c r="E79" s="17">
        <v>4063.41</v>
      </c>
      <c r="F79" s="18">
        <v>45174</v>
      </c>
    </row>
    <row r="80" spans="1:6" ht="39">
      <c r="A80" s="15" t="s">
        <v>6</v>
      </c>
      <c r="B80" s="15" t="s">
        <v>85</v>
      </c>
      <c r="C80" s="16" t="s">
        <v>23</v>
      </c>
      <c r="D80" s="15" t="s">
        <v>86</v>
      </c>
      <c r="E80" s="17">
        <v>17602.65</v>
      </c>
      <c r="F80" s="18" t="s">
        <v>81</v>
      </c>
    </row>
    <row r="81" spans="1:6" ht="26.25">
      <c r="A81" s="15" t="s">
        <v>6</v>
      </c>
      <c r="B81" s="15" t="s">
        <v>173</v>
      </c>
      <c r="C81" s="15" t="s">
        <v>23</v>
      </c>
      <c r="D81" s="15" t="s">
        <v>174</v>
      </c>
      <c r="E81" s="17">
        <v>44207.28</v>
      </c>
      <c r="F81" s="24">
        <v>45197</v>
      </c>
    </row>
    <row r="82" spans="1:6" ht="26.25">
      <c r="A82" s="15" t="s">
        <v>6</v>
      </c>
      <c r="B82" s="15" t="s">
        <v>175</v>
      </c>
      <c r="C82" s="15" t="s">
        <v>23</v>
      </c>
      <c r="D82" s="15" t="s">
        <v>176</v>
      </c>
      <c r="E82" s="17">
        <v>8950.5</v>
      </c>
      <c r="F82" s="24" t="s">
        <v>177</v>
      </c>
    </row>
    <row r="83" spans="1:6" ht="15">
      <c r="A83" s="15" t="s">
        <v>6</v>
      </c>
      <c r="B83" s="22" t="s">
        <v>219</v>
      </c>
      <c r="C83" s="22" t="s">
        <v>23</v>
      </c>
      <c r="D83" s="22" t="s">
        <v>220</v>
      </c>
      <c r="E83" s="23">
        <v>99342.78</v>
      </c>
      <c r="F83" s="18" t="s">
        <v>84</v>
      </c>
    </row>
    <row r="84" spans="1:6" ht="15">
      <c r="A84" s="15" t="s">
        <v>6</v>
      </c>
      <c r="B84" s="22" t="s">
        <v>219</v>
      </c>
      <c r="C84" s="22" t="s">
        <v>23</v>
      </c>
      <c r="D84" s="22" t="s">
        <v>221</v>
      </c>
      <c r="E84" s="23">
        <v>226702.24</v>
      </c>
      <c r="F84" s="18">
        <v>45173</v>
      </c>
    </row>
    <row r="85" spans="1:6" ht="15">
      <c r="A85" s="15" t="s">
        <v>6</v>
      </c>
      <c r="B85" s="22" t="s">
        <v>219</v>
      </c>
      <c r="C85" s="22" t="s">
        <v>23</v>
      </c>
      <c r="D85" s="22" t="s">
        <v>222</v>
      </c>
      <c r="E85" s="23">
        <v>495301</v>
      </c>
      <c r="F85" s="18">
        <v>45173</v>
      </c>
    </row>
    <row r="86" spans="1:6" ht="26.25">
      <c r="A86" s="15" t="s">
        <v>110</v>
      </c>
      <c r="B86" s="15" t="s">
        <v>111</v>
      </c>
      <c r="C86" s="16" t="s">
        <v>23</v>
      </c>
      <c r="D86" s="15" t="s">
        <v>112</v>
      </c>
      <c r="E86" s="17">
        <v>88920</v>
      </c>
      <c r="F86" s="18" t="s">
        <v>113</v>
      </c>
    </row>
    <row r="87" spans="1:6" ht="26.25">
      <c r="A87" s="15" t="s">
        <v>110</v>
      </c>
      <c r="B87" s="15" t="s">
        <v>127</v>
      </c>
      <c r="C87" s="16" t="s">
        <v>23</v>
      </c>
      <c r="D87" s="15" t="s">
        <v>128</v>
      </c>
      <c r="E87" s="21">
        <v>80000.04</v>
      </c>
      <c r="F87" s="18" t="s">
        <v>129</v>
      </c>
    </row>
    <row r="88" spans="1:7" ht="15">
      <c r="A88" s="15" t="s">
        <v>110</v>
      </c>
      <c r="B88" s="22" t="s">
        <v>213</v>
      </c>
      <c r="C88" s="22" t="s">
        <v>23</v>
      </c>
      <c r="D88" s="22" t="s">
        <v>214</v>
      </c>
      <c r="E88" s="23">
        <v>10413</v>
      </c>
      <c r="F88" s="18">
        <v>45180</v>
      </c>
      <c r="G88" s="26">
        <f>SUM(E79:E88)</f>
        <v>1075502.9</v>
      </c>
    </row>
    <row r="89" spans="1:6" ht="26.25">
      <c r="A89" s="15" t="s">
        <v>41</v>
      </c>
      <c r="B89" s="15" t="s">
        <v>58</v>
      </c>
      <c r="C89" s="15" t="s">
        <v>59</v>
      </c>
      <c r="D89" s="15" t="s">
        <v>60</v>
      </c>
      <c r="E89" s="17">
        <v>133146</v>
      </c>
      <c r="F89" s="18">
        <v>45182</v>
      </c>
    </row>
    <row r="90" spans="1:6" ht="15">
      <c r="A90" s="15" t="s">
        <v>133</v>
      </c>
      <c r="B90" s="15" t="s">
        <v>143</v>
      </c>
      <c r="C90" s="15" t="s">
        <v>226</v>
      </c>
      <c r="D90" s="15" t="s">
        <v>138</v>
      </c>
      <c r="E90" s="17">
        <v>546.4</v>
      </c>
      <c r="F90" s="18">
        <v>45194</v>
      </c>
    </row>
    <row r="91" spans="1:6" ht="26.25">
      <c r="A91" s="15" t="s">
        <v>133</v>
      </c>
      <c r="B91" s="15" t="s">
        <v>155</v>
      </c>
      <c r="C91" s="15" t="s">
        <v>226</v>
      </c>
      <c r="D91" s="15" t="s">
        <v>156</v>
      </c>
      <c r="E91" s="17">
        <v>340</v>
      </c>
      <c r="F91" s="18">
        <v>45194</v>
      </c>
    </row>
    <row r="92" spans="1:6" ht="39">
      <c r="A92" s="15" t="s">
        <v>6</v>
      </c>
      <c r="B92" s="15" t="s">
        <v>103</v>
      </c>
      <c r="C92" s="16" t="s">
        <v>227</v>
      </c>
      <c r="D92" s="15" t="s">
        <v>104</v>
      </c>
      <c r="E92" s="17">
        <v>31414.5</v>
      </c>
      <c r="F92" s="18" t="s">
        <v>105</v>
      </c>
    </row>
    <row r="93" spans="1:6" ht="26.25">
      <c r="A93" s="15" t="s">
        <v>133</v>
      </c>
      <c r="B93" s="20" t="s">
        <v>180</v>
      </c>
      <c r="C93" s="15" t="s">
        <v>228</v>
      </c>
      <c r="D93" s="20" t="s">
        <v>183</v>
      </c>
      <c r="E93" s="17">
        <v>628</v>
      </c>
      <c r="F93" s="18" t="s">
        <v>119</v>
      </c>
    </row>
    <row r="94" spans="1:6" ht="26.25">
      <c r="A94" s="15" t="s">
        <v>133</v>
      </c>
      <c r="B94" s="20" t="s">
        <v>180</v>
      </c>
      <c r="C94" s="15" t="s">
        <v>228</v>
      </c>
      <c r="D94" s="20" t="s">
        <v>183</v>
      </c>
      <c r="E94" s="25">
        <v>164.5</v>
      </c>
      <c r="F94" s="18" t="s">
        <v>81</v>
      </c>
    </row>
    <row r="95" spans="1:6" ht="26.25">
      <c r="A95" s="15" t="s">
        <v>133</v>
      </c>
      <c r="B95" s="20" t="s">
        <v>180</v>
      </c>
      <c r="C95" s="15" t="s">
        <v>228</v>
      </c>
      <c r="D95" s="20" t="s">
        <v>183</v>
      </c>
      <c r="E95" s="17">
        <v>538</v>
      </c>
      <c r="F95" s="18" t="s">
        <v>212</v>
      </c>
    </row>
    <row r="96" spans="1:7" ht="15">
      <c r="A96" s="15" t="s">
        <v>133</v>
      </c>
      <c r="B96" s="15" t="s">
        <v>134</v>
      </c>
      <c r="C96" s="15" t="s">
        <v>229</v>
      </c>
      <c r="D96" s="15" t="s">
        <v>135</v>
      </c>
      <c r="E96" s="17">
        <v>161</v>
      </c>
      <c r="F96" s="18">
        <v>45170</v>
      </c>
      <c r="G96" s="26">
        <f>SUM(E89:E96)</f>
        <v>166938.4</v>
      </c>
    </row>
    <row r="97" spans="1:7" ht="26.25">
      <c r="A97" s="15" t="s">
        <v>130</v>
      </c>
      <c r="B97" s="15" t="s">
        <v>139</v>
      </c>
      <c r="C97" s="15" t="s">
        <v>225</v>
      </c>
      <c r="D97" s="15" t="s">
        <v>140</v>
      </c>
      <c r="E97" s="17">
        <v>7000</v>
      </c>
      <c r="F97" s="18">
        <v>45191</v>
      </c>
      <c r="G97" s="26">
        <f>E97</f>
        <v>7000</v>
      </c>
    </row>
    <row r="98" spans="1:7" ht="39">
      <c r="A98" s="15" t="s">
        <v>41</v>
      </c>
      <c r="B98" s="15" t="s">
        <v>114</v>
      </c>
      <c r="C98" s="16" t="s">
        <v>18</v>
      </c>
      <c r="D98" s="15" t="s">
        <v>115</v>
      </c>
      <c r="E98" s="21">
        <v>27999.27</v>
      </c>
      <c r="F98" s="18" t="s">
        <v>116</v>
      </c>
      <c r="G98" s="26">
        <f>E98</f>
        <v>27999.27</v>
      </c>
    </row>
    <row r="99" spans="1:6" ht="15">
      <c r="A99" s="15" t="s">
        <v>6</v>
      </c>
      <c r="B99" s="22" t="s">
        <v>215</v>
      </c>
      <c r="C99" s="22" t="s">
        <v>11</v>
      </c>
      <c r="D99" s="22" t="s">
        <v>216</v>
      </c>
      <c r="E99" s="23">
        <v>7020</v>
      </c>
      <c r="F99" s="18">
        <v>45181</v>
      </c>
    </row>
    <row r="100" spans="1:6" ht="15">
      <c r="A100" s="15" t="s">
        <v>6</v>
      </c>
      <c r="B100" s="22" t="s">
        <v>215</v>
      </c>
      <c r="C100" s="22" t="s">
        <v>11</v>
      </c>
      <c r="D100" s="22" t="s">
        <v>217</v>
      </c>
      <c r="E100" s="23">
        <v>4355.21</v>
      </c>
      <c r="F100" s="18">
        <v>45181</v>
      </c>
    </row>
    <row r="101" spans="1:6" ht="15">
      <c r="A101" s="15" t="s">
        <v>6</v>
      </c>
      <c r="B101" s="22" t="s">
        <v>215</v>
      </c>
      <c r="C101" s="22" t="s">
        <v>11</v>
      </c>
      <c r="D101" s="22" t="s">
        <v>218</v>
      </c>
      <c r="E101" s="23">
        <v>10471.5</v>
      </c>
      <c r="F101" s="18">
        <v>45181</v>
      </c>
    </row>
    <row r="102" spans="1:6" ht="26.25">
      <c r="A102" s="15" t="s">
        <v>41</v>
      </c>
      <c r="B102" s="15" t="s">
        <v>49</v>
      </c>
      <c r="C102" s="15" t="s">
        <v>11</v>
      </c>
      <c r="D102" s="15" t="s">
        <v>50</v>
      </c>
      <c r="E102" s="17">
        <v>76810.5</v>
      </c>
      <c r="F102" s="18">
        <v>45177</v>
      </c>
    </row>
    <row r="103" spans="1:6" ht="26.25">
      <c r="A103" s="15" t="s">
        <v>41</v>
      </c>
      <c r="B103" s="15" t="s">
        <v>51</v>
      </c>
      <c r="C103" s="15" t="s">
        <v>11</v>
      </c>
      <c r="D103" s="15" t="s">
        <v>50</v>
      </c>
      <c r="E103" s="17">
        <v>56979</v>
      </c>
      <c r="F103" s="18">
        <v>45177</v>
      </c>
    </row>
    <row r="104" spans="1:6" ht="26.25">
      <c r="A104" s="15" t="s">
        <v>41</v>
      </c>
      <c r="B104" s="15" t="s">
        <v>52</v>
      </c>
      <c r="C104" s="15" t="s">
        <v>11</v>
      </c>
      <c r="D104" s="15" t="s">
        <v>53</v>
      </c>
      <c r="E104" s="17">
        <v>22990.5</v>
      </c>
      <c r="F104" s="18">
        <v>45177</v>
      </c>
    </row>
    <row r="105" spans="1:6" ht="26.25">
      <c r="A105" s="15" t="s">
        <v>41</v>
      </c>
      <c r="B105" s="15" t="s">
        <v>63</v>
      </c>
      <c r="C105" s="15" t="s">
        <v>11</v>
      </c>
      <c r="D105" s="15" t="s">
        <v>64</v>
      </c>
      <c r="E105" s="17">
        <v>23870.34</v>
      </c>
      <c r="F105" s="18">
        <v>45187</v>
      </c>
    </row>
    <row r="106" spans="1:6" ht="26.25">
      <c r="A106" s="15" t="s">
        <v>41</v>
      </c>
      <c r="B106" s="15" t="s">
        <v>65</v>
      </c>
      <c r="C106" s="15" t="s">
        <v>11</v>
      </c>
      <c r="D106" s="15" t="s">
        <v>66</v>
      </c>
      <c r="E106" s="17">
        <v>24041.16</v>
      </c>
      <c r="F106" s="18">
        <v>45188</v>
      </c>
    </row>
    <row r="107" spans="1:6" ht="26.25">
      <c r="A107" s="15" t="s">
        <v>41</v>
      </c>
      <c r="B107" s="15" t="s">
        <v>67</v>
      </c>
      <c r="C107" s="15" t="s">
        <v>11</v>
      </c>
      <c r="D107" s="15" t="s">
        <v>68</v>
      </c>
      <c r="E107" s="17">
        <v>17111.25</v>
      </c>
      <c r="F107" s="18">
        <v>45191</v>
      </c>
    </row>
    <row r="108" spans="1:7" ht="26.25">
      <c r="A108" s="15" t="s">
        <v>41</v>
      </c>
      <c r="B108" s="15" t="s">
        <v>69</v>
      </c>
      <c r="C108" s="15" t="s">
        <v>11</v>
      </c>
      <c r="D108" s="15" t="s">
        <v>70</v>
      </c>
      <c r="E108" s="17">
        <v>819</v>
      </c>
      <c r="F108" s="18">
        <v>45191</v>
      </c>
      <c r="G108" s="26">
        <f>SUM(E99:E108)</f>
        <v>244468.46</v>
      </c>
    </row>
    <row r="109" spans="1:7" ht="12.75">
      <c r="A109" s="15"/>
      <c r="B109" s="15"/>
      <c r="C109" s="15"/>
      <c r="D109" s="15"/>
      <c r="E109" s="17">
        <f>SUM(E3:E108)</f>
        <v>4808963.049999999</v>
      </c>
      <c r="F109" s="17"/>
      <c r="G109" s="27">
        <f>SUM(G3:G108)</f>
        <v>4808963.05</v>
      </c>
    </row>
  </sheetData>
  <sheetProtection/>
  <autoFilter ref="A2:F109">
    <sortState ref="A3:F109">
      <sortCondition sortBy="value" ref="C3:C109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2023-10-12T11:53:23Z</dcterms:modified>
  <cp:category/>
  <cp:version/>
  <cp:contentType/>
  <cp:contentStatus/>
</cp:coreProperties>
</file>