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72" windowHeight="9528" activeTab="0"/>
  </bookViews>
  <sheets>
    <sheet name="Postupci" sheetId="1" r:id="rId1"/>
    <sheet name="Odjeli" sheetId="2" r:id="rId2"/>
  </sheets>
  <definedNames>
    <definedName name="_xlnm._FilterDatabase" localSheetId="1" hidden="1">'Odjeli'!$A$2:$G$47</definedName>
    <definedName name="_xlnm._FilterDatabase" localSheetId="0" hidden="1">'Postupci'!$A$2:$F$46</definedName>
  </definedNames>
  <calcPr fullCalcOnLoad="1"/>
</workbook>
</file>

<file path=xl/sharedStrings.xml><?xml version="1.0" encoding="utf-8"?>
<sst xmlns="http://schemas.openxmlformats.org/spreadsheetml/2006/main" count="422" uniqueCount="107">
  <si>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</si>
  <si>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</si>
  <si>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</si>
  <si>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</si>
  <si>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</si>
  <si>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</si>
  <si>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</si>
  <si>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Javni poslovi</t>
  </si>
  <si>
    <t>Komunalni poslovi</t>
  </si>
  <si>
    <t>KUJI</t>
  </si>
  <si>
    <t>Zanat-tex d.o.o. Brčko</t>
  </si>
  <si>
    <t>Lot 1 - Rekonstrukcija prostorija udruženja ratnih vojnih invalida "RVI 91"</t>
  </si>
  <si>
    <t>Lot 2 - Uređenje planinarskog doma za potrebe rekreativno planinarskog kluba Brčko, MZ Maoča</t>
  </si>
  <si>
    <t>Grupa:
KGH-instalacija d.o.o. Brčko
AS-gradnja d.o.o. Brčko</t>
  </si>
  <si>
    <t>Lot 3 i 4 - Rekonstrukcija i restauracija stambeno poslovnog objekta u ulici Pere Marjana 5 i 7</t>
  </si>
  <si>
    <t>AS-gradnja d.o.o. Brčko</t>
  </si>
  <si>
    <t>Izrada aplikacije za uspostavu i vođenje katastra kućnih brojeva, ulica i trgova</t>
  </si>
  <si>
    <t>Geometrika d.o.o. Grude</t>
  </si>
  <si>
    <t>Lot 1 - Snabdijevanje vodom naselja Rašljani sa prioritetom napajanja osnovne škole</t>
  </si>
  <si>
    <t>Balegem d.o.o. Gradačac</t>
  </si>
  <si>
    <t>Lot 2 - asfaltiranje pretovarne stanice - II krak i pristupna saobraćajnica</t>
  </si>
  <si>
    <t>Galax niskogradnja d.d. Brčko</t>
  </si>
  <si>
    <t>IZVJEŠTAJ O DODJELJENIM UGOVORIMA U TOKU APRILA   2023. GODINE</t>
  </si>
  <si>
    <t xml:space="preserve">Otvoreni </t>
  </si>
  <si>
    <t xml:space="preserve">                                                                                    13-003055/22- Nabavka hrane i pića za potrebe reprezentacije za 2023.g. i 2024.g(LOT 1-5)
</t>
  </si>
  <si>
    <t>Bosna -Kom, Gračanica;Inter-Com, Zenica i Bogičević Comerc, Brčko</t>
  </si>
  <si>
    <t>Nabava lovačkih pušaka za lovočuvare</t>
  </si>
  <si>
    <t>DOO NESS BRČKO</t>
  </si>
  <si>
    <t>14.04.2023.</t>
  </si>
  <si>
    <t>Nabavka automobila za potrebe Kancelarije gradonačelnika-Kancelarija koordinatora za reformu javne uprave</t>
  </si>
  <si>
    <t>Kancelarija koordinatora za reformu javne uprave</t>
  </si>
  <si>
    <t>AUTORAD d.o.o. Pelagićevo</t>
  </si>
  <si>
    <t>13.04.2023.</t>
  </si>
  <si>
    <t>Tehnički sistemi</t>
  </si>
  <si>
    <t>Policija</t>
  </si>
  <si>
    <t>Copitrade doo Bijeljina</t>
  </si>
  <si>
    <t>20.04.2023.</t>
  </si>
  <si>
    <t>Usluge štampanja za potrebe Službe za arhiv</t>
  </si>
  <si>
    <t>Gama doo Brčko</t>
  </si>
  <si>
    <t>19.04.2023.</t>
  </si>
  <si>
    <t>Zamjena opreme sistema za grijanje objekta u ul. Bosne Srebrne 12</t>
  </si>
  <si>
    <t>KGH-Instalacije doo Brčko</t>
  </si>
  <si>
    <t>18.04.2023.</t>
  </si>
  <si>
    <t>Radovi na održavanju parkovskog mobilijara</t>
  </si>
  <si>
    <t>Gradska Čistoća doo Brčko</t>
  </si>
  <si>
    <t>25.04.2023.</t>
  </si>
  <si>
    <t>Usluge objave u Službenom listu Bosne i Hercegovine"</t>
  </si>
  <si>
    <t xml:space="preserve">Objedinjena </t>
  </si>
  <si>
    <t xml:space="preserve">Službeni list BiH  Sarajevo </t>
  </si>
  <si>
    <t xml:space="preserve">Konkurentski </t>
  </si>
  <si>
    <t xml:space="preserve">Nabavka optičke opreme i montaža iste u funkcionalnu cjelinu </t>
  </si>
  <si>
    <t xml:space="preserve">"Copitrade " d.o.o Bijeljina </t>
  </si>
  <si>
    <t xml:space="preserve">Anex II </t>
  </si>
  <si>
    <t>Nabavka usluga stručnog usavršavanja 13-002976/22 (0116/23)</t>
  </si>
  <si>
    <t xml:space="preserve">Direkcija za finansije </t>
  </si>
  <si>
    <t xml:space="preserve">"REC" d.o.o Sarajevo </t>
  </si>
  <si>
    <t>Nabavka usluga stručnog usavršavanja 13-002976/22 (0113/23)</t>
  </si>
  <si>
    <t xml:space="preserve">Pravobranilaštvo </t>
  </si>
  <si>
    <t>"Novi Astakos" d.o.o Beograd</t>
  </si>
  <si>
    <t>Nabavka usluga hotelskog smještaja 13-003035/22 (0179//23)</t>
  </si>
  <si>
    <t xml:space="preserve">Pravosudna komisija </t>
  </si>
  <si>
    <t>Nabavka usluga hotelskog smještaja 13-003035/22 (0215/23)</t>
  </si>
  <si>
    <t xml:space="preserve">"Mrkulić Company" d.o.o Sarajevo </t>
  </si>
  <si>
    <t>Nabavka usluga hotelskog smještaja 13-003035/22 (0214/23)</t>
  </si>
  <si>
    <t xml:space="preserve">Policija </t>
  </si>
  <si>
    <t xml:space="preserve">"Terex Company" d.o.o I.Sarajevo </t>
  </si>
  <si>
    <t>Nabavka usluga hotelskog smještaja 13-003035/22 (0228/23)</t>
  </si>
  <si>
    <t xml:space="preserve">Kabinet gradonačelnika </t>
  </si>
  <si>
    <t>Nabavka usluga stručnog usavršavanja 13-002976/22 (0163/23)</t>
  </si>
  <si>
    <t xml:space="preserve">Komisija za odlučivanje o sukobu interesa </t>
  </si>
  <si>
    <t xml:space="preserve">"Spoljnotrgovinska komora BiH" Sarajevo </t>
  </si>
  <si>
    <t>Usluga hotelskog smještaja</t>
  </si>
  <si>
    <t>"DINAMIK TURS" d.o.o. Brčko</t>
  </si>
  <si>
    <t>03.04.2023.</t>
  </si>
  <si>
    <t>Tužilaštvo BD</t>
  </si>
  <si>
    <t>"TERMALNA RIVIJERA ILIDŽA"d.o.o. Sarajevo</t>
  </si>
  <si>
    <t>04.04.2023.</t>
  </si>
  <si>
    <t>HTP„SUNČANA OBALA”d.o.o. Neum – Hotel VAPORE; "BUBA COMPANY"d.o.o. Neum - NOVUM Hotel</t>
  </si>
  <si>
    <t>11.04.2023.</t>
  </si>
  <si>
    <t>Usluga stručnog usavršavanja</t>
  </si>
  <si>
    <t>UDRUŽENJE SUDACA U FEDERACIJI BIH – Sarajevo</t>
  </si>
  <si>
    <t>12.04.2023.</t>
  </si>
  <si>
    <t>Odjeljenje za stručne i administrativne poslove</t>
  </si>
  <si>
    <t>"NOVI ASTAKOS" d.o.o. Beograd</t>
  </si>
  <si>
    <t xml:space="preserve">Skupština BD </t>
  </si>
  <si>
    <t>Udruženje građana "EKONOMSKI FORUM"Banja Luka</t>
  </si>
  <si>
    <t>Udruženje građana  geodetske struke"GEODET" Tuzla</t>
  </si>
  <si>
    <t>"UNIS//TOURS" d.o.o. Banja Luka</t>
  </si>
  <si>
    <t>HTP "NEUM" d.o.o. Neum</t>
  </si>
  <si>
    <t xml:space="preserve">Odjeljenje za evropske integracije i međunarodnu saradnju VBD BiH </t>
  </si>
  <si>
    <t>"Spoljnotrgovinska komora BiH" Sarajevo</t>
  </si>
  <si>
    <t>Nabavka usluga izrade projektne dokumnetacije za objekte visokogradnje i niskogradnje</t>
  </si>
  <si>
    <t>PLANINVEST</t>
  </si>
  <si>
    <t>05.04.2023.</t>
  </si>
  <si>
    <t>GEOPUT</t>
  </si>
  <si>
    <t>CPK</t>
  </si>
  <si>
    <t>MS HYDRO</t>
  </si>
  <si>
    <t>PLAN</t>
  </si>
  <si>
    <t xml:space="preserve">Izgradnja NN mreže </t>
  </si>
  <si>
    <t>CONRAM</t>
  </si>
  <si>
    <t>ENERGOSISTEM</t>
  </si>
  <si>
    <t>Nabavka računarske opreme za rad inspektora na terenu</t>
  </si>
  <si>
    <t>Inspektorat</t>
  </si>
  <si>
    <t>INTER COM</t>
  </si>
  <si>
    <t>24.04.2023.</t>
  </si>
  <si>
    <t>Javni registar</t>
  </si>
  <si>
    <t>Poljoprivreda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</si>
</sst>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57" applyNumberFormat="1" applyFont="1" applyBorder="1" applyAlignment="1">
      <alignment horizontal="center" vertical="center" wrapText="1"/>
      <protection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2" xfId="57" applyNumberFormat="1" applyFont="1" applyBorder="1" applyAlignment="1">
      <alignment horizontal="right" vertical="center" wrapText="1"/>
      <protection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tabSelected="1" zoomScale="115" zoomScaleNormal="115" zoomScalePageLayoutView="0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5" sqref="B4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0" t="s">
        <v>22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7">
      <c r="A3" s="14" t="s">
        <v>52</v>
      </c>
      <c r="B3" s="14" t="s">
        <v>53</v>
      </c>
      <c r="C3" s="14" t="s">
        <v>54</v>
      </c>
      <c r="D3" s="14" t="s">
        <v>55</v>
      </c>
      <c r="E3" s="19">
        <v>330</v>
      </c>
      <c r="F3" s="15">
        <v>45020</v>
      </c>
    </row>
    <row r="4" spans="1:6" ht="15">
      <c r="A4" s="14" t="s">
        <v>52</v>
      </c>
      <c r="B4" s="14" t="s">
        <v>71</v>
      </c>
      <c r="C4" s="14" t="s">
        <v>54</v>
      </c>
      <c r="D4" s="14" t="s">
        <v>72</v>
      </c>
      <c r="E4" s="19">
        <v>332</v>
      </c>
      <c r="F4" s="15" t="s">
        <v>73</v>
      </c>
    </row>
    <row r="5" spans="1:6" ht="27">
      <c r="A5" s="14" t="s">
        <v>52</v>
      </c>
      <c r="B5" s="14" t="s">
        <v>79</v>
      </c>
      <c r="C5" s="14" t="s">
        <v>105</v>
      </c>
      <c r="D5" s="14" t="s">
        <v>86</v>
      </c>
      <c r="E5" s="19">
        <v>200</v>
      </c>
      <c r="F5" s="15" t="s">
        <v>32</v>
      </c>
    </row>
    <row r="6" spans="1:6" ht="27">
      <c r="A6" s="14" t="s">
        <v>52</v>
      </c>
      <c r="B6" s="14" t="s">
        <v>66</v>
      </c>
      <c r="C6" s="14" t="s">
        <v>67</v>
      </c>
      <c r="D6" s="14" t="s">
        <v>58</v>
      </c>
      <c r="E6" s="19">
        <v>492.9</v>
      </c>
      <c r="F6" s="17">
        <v>45040</v>
      </c>
    </row>
    <row r="7" spans="1:6" ht="27">
      <c r="A7" s="14" t="s">
        <v>52</v>
      </c>
      <c r="B7" s="14" t="s">
        <v>79</v>
      </c>
      <c r="C7" s="14" t="s">
        <v>67</v>
      </c>
      <c r="D7" s="14" t="s">
        <v>83</v>
      </c>
      <c r="E7" s="19">
        <v>308</v>
      </c>
      <c r="F7" s="15" t="s">
        <v>39</v>
      </c>
    </row>
    <row r="8" spans="1:6" ht="41.25">
      <c r="A8" s="14" t="s">
        <v>52</v>
      </c>
      <c r="B8" s="14" t="s">
        <v>68</v>
      </c>
      <c r="C8" s="14" t="s">
        <v>69</v>
      </c>
      <c r="D8" s="14" t="s">
        <v>70</v>
      </c>
      <c r="E8" s="19">
        <v>702</v>
      </c>
      <c r="F8" s="15">
        <v>45043</v>
      </c>
    </row>
    <row r="9" spans="1:6" ht="15">
      <c r="A9" s="14" t="s">
        <v>52</v>
      </c>
      <c r="B9" s="14" t="s">
        <v>71</v>
      </c>
      <c r="C9" s="13" t="s">
        <v>8</v>
      </c>
      <c r="D9" s="14" t="s">
        <v>88</v>
      </c>
      <c r="E9" s="19">
        <v>907.2</v>
      </c>
      <c r="F9" s="15" t="s">
        <v>32</v>
      </c>
    </row>
    <row r="10" spans="1:6" ht="15">
      <c r="A10" s="14" t="s">
        <v>52</v>
      </c>
      <c r="B10" s="14" t="s">
        <v>46</v>
      </c>
      <c r="C10" s="14" t="s">
        <v>47</v>
      </c>
      <c r="D10" s="14" t="s">
        <v>48</v>
      </c>
      <c r="E10" s="19">
        <v>66736.58</v>
      </c>
      <c r="F10" s="15">
        <v>45030</v>
      </c>
    </row>
    <row r="11" spans="1:6" ht="54.75">
      <c r="A11" s="14" t="s">
        <v>52</v>
      </c>
      <c r="B11" s="14" t="s">
        <v>79</v>
      </c>
      <c r="C11" s="14" t="s">
        <v>89</v>
      </c>
      <c r="D11" s="14" t="s">
        <v>90</v>
      </c>
      <c r="E11" s="19">
        <v>351</v>
      </c>
      <c r="F11" s="15" t="s">
        <v>45</v>
      </c>
    </row>
    <row r="12" spans="1:6" ht="54.75">
      <c r="A12" s="14" t="s">
        <v>52</v>
      </c>
      <c r="B12" s="14" t="s">
        <v>71</v>
      </c>
      <c r="C12" s="14" t="s">
        <v>82</v>
      </c>
      <c r="D12" s="14" t="s">
        <v>83</v>
      </c>
      <c r="E12" s="19">
        <v>505.19</v>
      </c>
      <c r="F12" s="15" t="s">
        <v>81</v>
      </c>
    </row>
    <row r="13" spans="1:6" ht="54.75">
      <c r="A13" s="14" t="s">
        <v>52</v>
      </c>
      <c r="B13" s="14" t="s">
        <v>79</v>
      </c>
      <c r="C13" s="14" t="s">
        <v>82</v>
      </c>
      <c r="D13" s="14" t="s">
        <v>83</v>
      </c>
      <c r="E13" s="19">
        <v>308.4</v>
      </c>
      <c r="F13" s="15" t="s">
        <v>32</v>
      </c>
    </row>
    <row r="14" spans="1:6" ht="27">
      <c r="A14" s="14" t="s">
        <v>52</v>
      </c>
      <c r="B14" s="14" t="s">
        <v>63</v>
      </c>
      <c r="C14" s="14" t="s">
        <v>64</v>
      </c>
      <c r="D14" s="14" t="s">
        <v>65</v>
      </c>
      <c r="E14" s="19">
        <v>214</v>
      </c>
      <c r="F14" s="15">
        <v>45030</v>
      </c>
    </row>
    <row r="15" spans="1:6" ht="27">
      <c r="A15" s="14" t="s">
        <v>52</v>
      </c>
      <c r="B15" s="14" t="s">
        <v>56</v>
      </c>
      <c r="C15" s="14" t="s">
        <v>57</v>
      </c>
      <c r="D15" s="14" t="s">
        <v>58</v>
      </c>
      <c r="E15" s="19">
        <v>1320</v>
      </c>
      <c r="F15" s="15">
        <v>45020</v>
      </c>
    </row>
    <row r="16" spans="1:6" ht="27">
      <c r="A16" s="14" t="s">
        <v>52</v>
      </c>
      <c r="B16" s="14" t="s">
        <v>59</v>
      </c>
      <c r="C16" s="14" t="s">
        <v>60</v>
      </c>
      <c r="D16" s="14" t="s">
        <v>58</v>
      </c>
      <c r="E16" s="19">
        <v>3550</v>
      </c>
      <c r="F16" s="15">
        <v>45020</v>
      </c>
    </row>
    <row r="17" spans="1:6" ht="27">
      <c r="A17" s="14" t="s">
        <v>52</v>
      </c>
      <c r="B17" s="14" t="s">
        <v>61</v>
      </c>
      <c r="C17" s="14" t="s">
        <v>60</v>
      </c>
      <c r="D17" s="14" t="s">
        <v>62</v>
      </c>
      <c r="E17" s="19">
        <v>329</v>
      </c>
      <c r="F17" s="15">
        <v>45030</v>
      </c>
    </row>
    <row r="18" spans="1:6" ht="69">
      <c r="A18" s="14" t="s">
        <v>52</v>
      </c>
      <c r="B18" s="14" t="s">
        <v>71</v>
      </c>
      <c r="C18" s="14" t="s">
        <v>60</v>
      </c>
      <c r="D18" s="14" t="s">
        <v>77</v>
      </c>
      <c r="E18" s="19">
        <v>7786.5</v>
      </c>
      <c r="F18" s="15" t="s">
        <v>78</v>
      </c>
    </row>
    <row r="19" spans="1:6" ht="27">
      <c r="A19" s="14" t="s">
        <v>52</v>
      </c>
      <c r="B19" s="14" t="s">
        <v>79</v>
      </c>
      <c r="C19" s="14" t="s">
        <v>60</v>
      </c>
      <c r="D19" s="14" t="s">
        <v>80</v>
      </c>
      <c r="E19" s="19">
        <v>1200</v>
      </c>
      <c r="F19" s="15" t="s">
        <v>81</v>
      </c>
    </row>
    <row r="20" spans="1:6" ht="41.25">
      <c r="A20" s="14" t="s">
        <v>52</v>
      </c>
      <c r="B20" s="14" t="s">
        <v>79</v>
      </c>
      <c r="C20" s="14" t="s">
        <v>84</v>
      </c>
      <c r="D20" s="14" t="s">
        <v>85</v>
      </c>
      <c r="E20" s="19">
        <v>1298.7</v>
      </c>
      <c r="F20" s="15" t="s">
        <v>32</v>
      </c>
    </row>
    <row r="21" spans="1:6" ht="27">
      <c r="A21" s="14" t="s">
        <v>52</v>
      </c>
      <c r="B21" s="14" t="s">
        <v>71</v>
      </c>
      <c r="C21" s="14" t="s">
        <v>84</v>
      </c>
      <c r="D21" s="14" t="s">
        <v>87</v>
      </c>
      <c r="E21" s="19">
        <v>971</v>
      </c>
      <c r="F21" s="15" t="s">
        <v>32</v>
      </c>
    </row>
    <row r="22" spans="1:6" ht="27">
      <c r="A22" s="14" t="s">
        <v>52</v>
      </c>
      <c r="B22" s="14" t="s">
        <v>71</v>
      </c>
      <c r="C22" s="14" t="s">
        <v>84</v>
      </c>
      <c r="D22" s="14" t="s">
        <v>83</v>
      </c>
      <c r="E22" s="19">
        <v>520</v>
      </c>
      <c r="F22" s="15" t="s">
        <v>36</v>
      </c>
    </row>
    <row r="23" spans="1:6" ht="27">
      <c r="A23" s="14" t="s">
        <v>52</v>
      </c>
      <c r="B23" s="14" t="s">
        <v>79</v>
      </c>
      <c r="C23" s="14" t="s">
        <v>84</v>
      </c>
      <c r="D23" s="14" t="s">
        <v>83</v>
      </c>
      <c r="E23" s="19">
        <v>320</v>
      </c>
      <c r="F23" s="15" t="s">
        <v>36</v>
      </c>
    </row>
    <row r="24" spans="1:7" ht="27">
      <c r="A24" s="14" t="s">
        <v>52</v>
      </c>
      <c r="B24" s="14" t="s">
        <v>71</v>
      </c>
      <c r="C24" s="14" t="s">
        <v>74</v>
      </c>
      <c r="D24" s="14" t="s">
        <v>75</v>
      </c>
      <c r="E24" s="19">
        <v>164.5</v>
      </c>
      <c r="F24" s="15" t="s">
        <v>76</v>
      </c>
      <c r="G24" s="11">
        <f>SUM(E3:E24)</f>
        <v>88846.97</v>
      </c>
    </row>
    <row r="25" spans="1:6" ht="27">
      <c r="A25" s="14" t="s">
        <v>49</v>
      </c>
      <c r="B25" s="14" t="s">
        <v>50</v>
      </c>
      <c r="C25" s="14" t="s">
        <v>105</v>
      </c>
      <c r="D25" s="14" t="s">
        <v>51</v>
      </c>
      <c r="E25" s="19">
        <v>14589.9</v>
      </c>
      <c r="F25" s="15">
        <v>45040</v>
      </c>
    </row>
    <row r="26" spans="1:7" ht="15">
      <c r="A26" s="14" t="s">
        <v>49</v>
      </c>
      <c r="B26" s="12" t="s">
        <v>26</v>
      </c>
      <c r="C26" s="12" t="s">
        <v>106</v>
      </c>
      <c r="D26" s="13" t="s">
        <v>27</v>
      </c>
      <c r="E26" s="18">
        <v>10400</v>
      </c>
      <c r="F26" s="16" t="s">
        <v>28</v>
      </c>
      <c r="G26" s="11">
        <f>SUM(E25:E26)</f>
        <v>24989.9</v>
      </c>
    </row>
    <row r="27" spans="1:6" ht="15">
      <c r="A27" s="12" t="s">
        <v>6</v>
      </c>
      <c r="B27" s="12" t="s">
        <v>101</v>
      </c>
      <c r="C27" s="13" t="s">
        <v>102</v>
      </c>
      <c r="D27" s="12" t="s">
        <v>103</v>
      </c>
      <c r="E27" s="18">
        <v>44834.4</v>
      </c>
      <c r="F27" s="16" t="s">
        <v>104</v>
      </c>
    </row>
    <row r="28" spans="1:6" ht="27">
      <c r="A28" s="12" t="s">
        <v>6</v>
      </c>
      <c r="B28" s="12" t="s">
        <v>91</v>
      </c>
      <c r="C28" s="13" t="s">
        <v>7</v>
      </c>
      <c r="D28" s="12" t="s">
        <v>92</v>
      </c>
      <c r="E28" s="18">
        <v>14121.9</v>
      </c>
      <c r="F28" s="16" t="s">
        <v>93</v>
      </c>
    </row>
    <row r="29" spans="1:6" ht="27">
      <c r="A29" s="12" t="s">
        <v>6</v>
      </c>
      <c r="B29" s="12" t="s">
        <v>91</v>
      </c>
      <c r="C29" s="13" t="s">
        <v>7</v>
      </c>
      <c r="D29" s="12" t="s">
        <v>94</v>
      </c>
      <c r="E29" s="18">
        <v>30022.2</v>
      </c>
      <c r="F29" s="16" t="s">
        <v>93</v>
      </c>
    </row>
    <row r="30" spans="1:6" ht="27">
      <c r="A30" s="12" t="s">
        <v>6</v>
      </c>
      <c r="B30" s="12" t="s">
        <v>91</v>
      </c>
      <c r="C30" s="13" t="s">
        <v>7</v>
      </c>
      <c r="D30" s="12" t="s">
        <v>95</v>
      </c>
      <c r="E30" s="18">
        <v>24394.5</v>
      </c>
      <c r="F30" s="16" t="s">
        <v>93</v>
      </c>
    </row>
    <row r="31" spans="1:6" ht="27">
      <c r="A31" s="12" t="s">
        <v>6</v>
      </c>
      <c r="B31" s="12" t="s">
        <v>91</v>
      </c>
      <c r="C31" s="13" t="s">
        <v>7</v>
      </c>
      <c r="D31" s="12" t="s">
        <v>96</v>
      </c>
      <c r="E31" s="18">
        <v>2568.15</v>
      </c>
      <c r="F31" s="16" t="s">
        <v>93</v>
      </c>
    </row>
    <row r="32" spans="1:6" ht="27">
      <c r="A32" s="12" t="s">
        <v>6</v>
      </c>
      <c r="B32" s="12" t="s">
        <v>91</v>
      </c>
      <c r="C32" s="13" t="s">
        <v>7</v>
      </c>
      <c r="D32" s="12" t="s">
        <v>97</v>
      </c>
      <c r="E32" s="18">
        <v>7020</v>
      </c>
      <c r="F32" s="16" t="s">
        <v>93</v>
      </c>
    </row>
    <row r="33" spans="1:6" ht="27">
      <c r="A33" s="12" t="s">
        <v>6</v>
      </c>
      <c r="B33" s="12" t="s">
        <v>16</v>
      </c>
      <c r="C33" s="14" t="s">
        <v>105</v>
      </c>
      <c r="D33" s="12" t="s">
        <v>17</v>
      </c>
      <c r="E33" s="18">
        <v>69792.14</v>
      </c>
      <c r="F33" s="16">
        <v>45027</v>
      </c>
    </row>
    <row r="34" spans="1:6" ht="54.75">
      <c r="A34" s="12" t="s">
        <v>6</v>
      </c>
      <c r="B34" s="12" t="s">
        <v>29</v>
      </c>
      <c r="C34" s="13" t="s">
        <v>30</v>
      </c>
      <c r="D34" s="12" t="s">
        <v>31</v>
      </c>
      <c r="E34" s="18">
        <v>49990</v>
      </c>
      <c r="F34" s="16" t="s">
        <v>32</v>
      </c>
    </row>
    <row r="35" spans="1:6" ht="27">
      <c r="A35" s="12" t="s">
        <v>6</v>
      </c>
      <c r="B35" s="12" t="s">
        <v>18</v>
      </c>
      <c r="C35" s="13" t="s">
        <v>8</v>
      </c>
      <c r="D35" s="12" t="s">
        <v>19</v>
      </c>
      <c r="E35" s="18">
        <v>1664910</v>
      </c>
      <c r="F35" s="16">
        <v>45035</v>
      </c>
    </row>
    <row r="36" spans="1:6" ht="27">
      <c r="A36" s="12" t="s">
        <v>6</v>
      </c>
      <c r="B36" s="12" t="s">
        <v>20</v>
      </c>
      <c r="C36" s="13" t="s">
        <v>8</v>
      </c>
      <c r="D36" s="12" t="s">
        <v>21</v>
      </c>
      <c r="E36" s="18">
        <v>265317.39</v>
      </c>
      <c r="F36" s="16">
        <v>45042</v>
      </c>
    </row>
    <row r="37" spans="1:6" ht="15">
      <c r="A37" s="12" t="s">
        <v>6</v>
      </c>
      <c r="B37" s="12" t="s">
        <v>98</v>
      </c>
      <c r="C37" s="13" t="s">
        <v>8</v>
      </c>
      <c r="D37" s="12" t="s">
        <v>99</v>
      </c>
      <c r="E37" s="18">
        <v>60889.73</v>
      </c>
      <c r="F37" s="16" t="s">
        <v>42</v>
      </c>
    </row>
    <row r="38" spans="1:6" ht="15">
      <c r="A38" s="12" t="s">
        <v>6</v>
      </c>
      <c r="B38" s="12" t="s">
        <v>98</v>
      </c>
      <c r="C38" s="13" t="s">
        <v>8</v>
      </c>
      <c r="D38" s="12" t="s">
        <v>100</v>
      </c>
      <c r="E38" s="18">
        <v>61136.01</v>
      </c>
      <c r="F38" s="16" t="s">
        <v>42</v>
      </c>
    </row>
    <row r="39" spans="1:6" ht="27">
      <c r="A39" s="12" t="s">
        <v>6</v>
      </c>
      <c r="B39" s="12" t="s">
        <v>11</v>
      </c>
      <c r="C39" s="13" t="s">
        <v>9</v>
      </c>
      <c r="D39" s="12" t="s">
        <v>10</v>
      </c>
      <c r="E39" s="18">
        <v>15678</v>
      </c>
      <c r="F39" s="16">
        <v>45021</v>
      </c>
    </row>
    <row r="40" spans="1:6" ht="41.25">
      <c r="A40" s="12" t="s">
        <v>6</v>
      </c>
      <c r="B40" s="12" t="s">
        <v>12</v>
      </c>
      <c r="C40" s="13" t="s">
        <v>9</v>
      </c>
      <c r="D40" s="12" t="s">
        <v>13</v>
      </c>
      <c r="E40" s="18">
        <v>39721.5</v>
      </c>
      <c r="F40" s="16">
        <v>45021</v>
      </c>
    </row>
    <row r="41" spans="1:6" ht="27">
      <c r="A41" s="12" t="s">
        <v>6</v>
      </c>
      <c r="B41" s="12" t="s">
        <v>14</v>
      </c>
      <c r="C41" s="13" t="s">
        <v>9</v>
      </c>
      <c r="D41" s="12" t="s">
        <v>15</v>
      </c>
      <c r="E41" s="18">
        <v>297722.84</v>
      </c>
      <c r="F41" s="16">
        <v>45021</v>
      </c>
    </row>
    <row r="42" spans="1:6" ht="27">
      <c r="A42" s="12" t="s">
        <v>23</v>
      </c>
      <c r="B42" s="12" t="s">
        <v>40</v>
      </c>
      <c r="C42" s="13" t="s">
        <v>7</v>
      </c>
      <c r="D42" s="12" t="s">
        <v>41</v>
      </c>
      <c r="E42" s="18">
        <v>2925</v>
      </c>
      <c r="F42" s="16" t="s">
        <v>42</v>
      </c>
    </row>
    <row r="43" spans="1:6" ht="15">
      <c r="A43" s="12" t="s">
        <v>23</v>
      </c>
      <c r="B43" s="12" t="s">
        <v>43</v>
      </c>
      <c r="C43" s="13" t="s">
        <v>7</v>
      </c>
      <c r="D43" s="12" t="s">
        <v>44</v>
      </c>
      <c r="E43" s="18">
        <v>19878.3</v>
      </c>
      <c r="F43" s="16" t="s">
        <v>45</v>
      </c>
    </row>
    <row r="44" spans="1:6" ht="15">
      <c r="A44" s="12" t="s">
        <v>23</v>
      </c>
      <c r="B44" s="12" t="s">
        <v>37</v>
      </c>
      <c r="C44" s="14" t="s">
        <v>105</v>
      </c>
      <c r="D44" s="12" t="s">
        <v>38</v>
      </c>
      <c r="E44" s="18">
        <v>3627</v>
      </c>
      <c r="F44" s="16" t="s">
        <v>39</v>
      </c>
    </row>
    <row r="45" spans="1:6" ht="69">
      <c r="A45" s="12" t="s">
        <v>23</v>
      </c>
      <c r="B45" s="12" t="s">
        <v>24</v>
      </c>
      <c r="C45" s="14" t="s">
        <v>47</v>
      </c>
      <c r="D45" s="12" t="s">
        <v>25</v>
      </c>
      <c r="E45" s="18">
        <v>70641.79</v>
      </c>
      <c r="F45" s="16">
        <v>45036</v>
      </c>
    </row>
    <row r="46" spans="1:7" ht="15">
      <c r="A46" s="12" t="s">
        <v>23</v>
      </c>
      <c r="B46" s="12" t="s">
        <v>33</v>
      </c>
      <c r="C46" s="13" t="s">
        <v>34</v>
      </c>
      <c r="D46" s="12" t="s">
        <v>35</v>
      </c>
      <c r="E46" s="18">
        <v>134613.18</v>
      </c>
      <c r="F46" s="16" t="s">
        <v>36</v>
      </c>
      <c r="G46" s="11">
        <f>SUM(E27:E46)</f>
        <v>2879804.03</v>
      </c>
    </row>
    <row r="47" spans="5:7" ht="15">
      <c r="E47" s="9">
        <f>SUM(E3:E46)</f>
        <v>2993640.8999999994</v>
      </c>
      <c r="F47" s="9"/>
      <c r="G47" s="9">
        <f>SUM(G3:G46)</f>
        <v>2993640.9</v>
      </c>
    </row>
    <row r="48" ht="33.75" customHeight="1"/>
    <row r="49" ht="45.75" customHeight="1"/>
    <row r="50" ht="35.25" customHeight="1"/>
    <row r="51" ht="31.5" customHeight="1"/>
    <row r="52" ht="33" customHeight="1"/>
    <row r="63" ht="27.75" customHeight="1"/>
    <row r="65" ht="43.5" customHeight="1"/>
    <row r="77" ht="24.75" customHeight="1"/>
  </sheetData>
  <sheetProtection/>
  <autoFilter ref="A2:F46">
    <sortState ref="A3:F47">
      <sortCondition sortBy="value" ref="A3:A47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6">
      <selection activeCell="B49" sqref="B4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0" t="s">
        <v>22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7">
      <c r="A3" s="14" t="s">
        <v>52</v>
      </c>
      <c r="B3" s="14" t="s">
        <v>53</v>
      </c>
      <c r="C3" s="14" t="s">
        <v>54</v>
      </c>
      <c r="D3" s="14" t="s">
        <v>55</v>
      </c>
      <c r="E3" s="19">
        <v>330</v>
      </c>
      <c r="F3" s="15">
        <v>45020</v>
      </c>
    </row>
    <row r="4" spans="1:7" ht="15">
      <c r="A4" s="14" t="s">
        <v>52</v>
      </c>
      <c r="B4" s="14" t="s">
        <v>71</v>
      </c>
      <c r="C4" s="14" t="s">
        <v>54</v>
      </c>
      <c r="D4" s="14" t="s">
        <v>72</v>
      </c>
      <c r="E4" s="19">
        <v>332</v>
      </c>
      <c r="F4" s="15" t="s">
        <v>73</v>
      </c>
      <c r="G4" s="11">
        <f>SUM(E3:E4)</f>
        <v>662</v>
      </c>
    </row>
    <row r="5" spans="1:7" ht="15">
      <c r="A5" s="12" t="s">
        <v>6</v>
      </c>
      <c r="B5" s="12" t="s">
        <v>101</v>
      </c>
      <c r="C5" s="13" t="s">
        <v>102</v>
      </c>
      <c r="D5" s="12" t="s">
        <v>103</v>
      </c>
      <c r="E5" s="18">
        <v>44834.4</v>
      </c>
      <c r="F5" s="16" t="s">
        <v>104</v>
      </c>
      <c r="G5" s="11">
        <f>E5</f>
        <v>44834.4</v>
      </c>
    </row>
    <row r="6" spans="1:6" ht="27">
      <c r="A6" s="12" t="s">
        <v>6</v>
      </c>
      <c r="B6" s="12" t="s">
        <v>91</v>
      </c>
      <c r="C6" s="13" t="s">
        <v>7</v>
      </c>
      <c r="D6" s="12" t="s">
        <v>92</v>
      </c>
      <c r="E6" s="18">
        <v>14121.9</v>
      </c>
      <c r="F6" s="16" t="s">
        <v>93</v>
      </c>
    </row>
    <row r="7" spans="1:6" ht="27">
      <c r="A7" s="12" t="s">
        <v>6</v>
      </c>
      <c r="B7" s="12" t="s">
        <v>91</v>
      </c>
      <c r="C7" s="13" t="s">
        <v>7</v>
      </c>
      <c r="D7" s="12" t="s">
        <v>94</v>
      </c>
      <c r="E7" s="18">
        <v>30022.2</v>
      </c>
      <c r="F7" s="16" t="s">
        <v>93</v>
      </c>
    </row>
    <row r="8" spans="1:6" ht="27">
      <c r="A8" s="12" t="s">
        <v>6</v>
      </c>
      <c r="B8" s="12" t="s">
        <v>91</v>
      </c>
      <c r="C8" s="13" t="s">
        <v>7</v>
      </c>
      <c r="D8" s="12" t="s">
        <v>95</v>
      </c>
      <c r="E8" s="18">
        <v>24394.5</v>
      </c>
      <c r="F8" s="16" t="s">
        <v>93</v>
      </c>
    </row>
    <row r="9" spans="1:6" ht="27">
      <c r="A9" s="12" t="s">
        <v>6</v>
      </c>
      <c r="B9" s="12" t="s">
        <v>91</v>
      </c>
      <c r="C9" s="13" t="s">
        <v>7</v>
      </c>
      <c r="D9" s="12" t="s">
        <v>96</v>
      </c>
      <c r="E9" s="18">
        <v>2568.15</v>
      </c>
      <c r="F9" s="16" t="s">
        <v>93</v>
      </c>
    </row>
    <row r="10" spans="1:6" ht="27">
      <c r="A10" s="12" t="s">
        <v>6</v>
      </c>
      <c r="B10" s="12" t="s">
        <v>91</v>
      </c>
      <c r="C10" s="13" t="s">
        <v>7</v>
      </c>
      <c r="D10" s="12" t="s">
        <v>97</v>
      </c>
      <c r="E10" s="18">
        <v>7020</v>
      </c>
      <c r="F10" s="16" t="s">
        <v>93</v>
      </c>
    </row>
    <row r="11" spans="1:6" ht="27">
      <c r="A11" s="12" t="s">
        <v>23</v>
      </c>
      <c r="B11" s="12" t="s">
        <v>40</v>
      </c>
      <c r="C11" s="13" t="s">
        <v>7</v>
      </c>
      <c r="D11" s="12" t="s">
        <v>41</v>
      </c>
      <c r="E11" s="18">
        <v>2925</v>
      </c>
      <c r="F11" s="16" t="s">
        <v>42</v>
      </c>
    </row>
    <row r="12" spans="1:7" ht="15">
      <c r="A12" s="12" t="s">
        <v>23</v>
      </c>
      <c r="B12" s="12" t="s">
        <v>43</v>
      </c>
      <c r="C12" s="13" t="s">
        <v>7</v>
      </c>
      <c r="D12" s="12" t="s">
        <v>44</v>
      </c>
      <c r="E12" s="18">
        <v>19878.3</v>
      </c>
      <c r="F12" s="16" t="s">
        <v>45</v>
      </c>
      <c r="G12" s="11">
        <f>SUM(E6:E12)</f>
        <v>100930.05</v>
      </c>
    </row>
    <row r="13" spans="1:6" ht="27">
      <c r="A13" s="14" t="s">
        <v>52</v>
      </c>
      <c r="B13" s="14" t="s">
        <v>79</v>
      </c>
      <c r="C13" s="14" t="s">
        <v>105</v>
      </c>
      <c r="D13" s="14" t="s">
        <v>86</v>
      </c>
      <c r="E13" s="19">
        <v>200</v>
      </c>
      <c r="F13" s="15" t="s">
        <v>32</v>
      </c>
    </row>
    <row r="14" spans="1:6" ht="27">
      <c r="A14" s="14" t="s">
        <v>49</v>
      </c>
      <c r="B14" s="14" t="s">
        <v>50</v>
      </c>
      <c r="C14" s="14" t="s">
        <v>105</v>
      </c>
      <c r="D14" s="14" t="s">
        <v>51</v>
      </c>
      <c r="E14" s="19">
        <v>14589.9</v>
      </c>
      <c r="F14" s="15">
        <v>45040</v>
      </c>
    </row>
    <row r="15" spans="1:6" ht="27">
      <c r="A15" s="12" t="s">
        <v>6</v>
      </c>
      <c r="B15" s="12" t="s">
        <v>16</v>
      </c>
      <c r="C15" s="14" t="s">
        <v>105</v>
      </c>
      <c r="D15" s="12" t="s">
        <v>17</v>
      </c>
      <c r="E15" s="18">
        <v>69792.14</v>
      </c>
      <c r="F15" s="16">
        <v>45027</v>
      </c>
    </row>
    <row r="16" spans="1:7" ht="15">
      <c r="A16" s="12" t="s">
        <v>23</v>
      </c>
      <c r="B16" s="12" t="s">
        <v>37</v>
      </c>
      <c r="C16" s="14" t="s">
        <v>105</v>
      </c>
      <c r="D16" s="12" t="s">
        <v>38</v>
      </c>
      <c r="E16" s="18">
        <v>3627</v>
      </c>
      <c r="F16" s="16" t="s">
        <v>39</v>
      </c>
      <c r="G16" s="11">
        <f>SUM(E13:E16)</f>
        <v>88209.04</v>
      </c>
    </row>
    <row r="17" spans="1:6" ht="27">
      <c r="A17" s="14" t="s">
        <v>52</v>
      </c>
      <c r="B17" s="14" t="s">
        <v>66</v>
      </c>
      <c r="C17" s="14" t="s">
        <v>67</v>
      </c>
      <c r="D17" s="14" t="s">
        <v>58</v>
      </c>
      <c r="E17" s="19">
        <v>492.9</v>
      </c>
      <c r="F17" s="17">
        <v>45040</v>
      </c>
    </row>
    <row r="18" spans="1:7" ht="27">
      <c r="A18" s="14" t="s">
        <v>52</v>
      </c>
      <c r="B18" s="14" t="s">
        <v>79</v>
      </c>
      <c r="C18" s="14" t="s">
        <v>67</v>
      </c>
      <c r="D18" s="14" t="s">
        <v>83</v>
      </c>
      <c r="E18" s="19">
        <v>308</v>
      </c>
      <c r="F18" s="15" t="s">
        <v>39</v>
      </c>
      <c r="G18" s="11">
        <f>SUM(E17:E18)</f>
        <v>800.9</v>
      </c>
    </row>
    <row r="19" spans="1:7" ht="54.75">
      <c r="A19" s="12" t="s">
        <v>6</v>
      </c>
      <c r="B19" s="12" t="s">
        <v>29</v>
      </c>
      <c r="C19" s="13" t="s">
        <v>30</v>
      </c>
      <c r="D19" s="12" t="s">
        <v>31</v>
      </c>
      <c r="E19" s="18">
        <v>49990</v>
      </c>
      <c r="F19" s="16" t="s">
        <v>32</v>
      </c>
      <c r="G19" s="11">
        <f>E19</f>
        <v>49990</v>
      </c>
    </row>
    <row r="20" spans="1:7" ht="41.25">
      <c r="A20" s="14" t="s">
        <v>52</v>
      </c>
      <c r="B20" s="14" t="s">
        <v>68</v>
      </c>
      <c r="C20" s="14" t="s">
        <v>69</v>
      </c>
      <c r="D20" s="14" t="s">
        <v>70</v>
      </c>
      <c r="E20" s="19">
        <v>702</v>
      </c>
      <c r="F20" s="15">
        <v>45043</v>
      </c>
      <c r="G20" s="11">
        <f>E20</f>
        <v>702</v>
      </c>
    </row>
    <row r="21" spans="1:6" ht="15">
      <c r="A21" s="14" t="s">
        <v>52</v>
      </c>
      <c r="B21" s="14" t="s">
        <v>71</v>
      </c>
      <c r="C21" s="13" t="s">
        <v>8</v>
      </c>
      <c r="D21" s="14" t="s">
        <v>88</v>
      </c>
      <c r="E21" s="19">
        <v>907.2</v>
      </c>
      <c r="F21" s="15" t="s">
        <v>32</v>
      </c>
    </row>
    <row r="22" spans="1:6" ht="27">
      <c r="A22" s="12" t="s">
        <v>6</v>
      </c>
      <c r="B22" s="12" t="s">
        <v>18</v>
      </c>
      <c r="C22" s="13" t="s">
        <v>8</v>
      </c>
      <c r="D22" s="12" t="s">
        <v>19</v>
      </c>
      <c r="E22" s="18">
        <v>1664910</v>
      </c>
      <c r="F22" s="16">
        <v>45035</v>
      </c>
    </row>
    <row r="23" spans="1:6" ht="27">
      <c r="A23" s="12" t="s">
        <v>6</v>
      </c>
      <c r="B23" s="12" t="s">
        <v>20</v>
      </c>
      <c r="C23" s="13" t="s">
        <v>8</v>
      </c>
      <c r="D23" s="12" t="s">
        <v>21</v>
      </c>
      <c r="E23" s="18">
        <v>265317.39</v>
      </c>
      <c r="F23" s="16">
        <v>45042</v>
      </c>
    </row>
    <row r="24" spans="1:6" ht="15">
      <c r="A24" s="12" t="s">
        <v>6</v>
      </c>
      <c r="B24" s="12" t="s">
        <v>98</v>
      </c>
      <c r="C24" s="13" t="s">
        <v>8</v>
      </c>
      <c r="D24" s="12" t="s">
        <v>99</v>
      </c>
      <c r="E24" s="18">
        <v>60889.73</v>
      </c>
      <c r="F24" s="16" t="s">
        <v>42</v>
      </c>
    </row>
    <row r="25" spans="1:7" ht="15">
      <c r="A25" s="12" t="s">
        <v>6</v>
      </c>
      <c r="B25" s="12" t="s">
        <v>98</v>
      </c>
      <c r="C25" s="13" t="s">
        <v>8</v>
      </c>
      <c r="D25" s="12" t="s">
        <v>100</v>
      </c>
      <c r="E25" s="18">
        <v>61136.01</v>
      </c>
      <c r="F25" s="16" t="s">
        <v>42</v>
      </c>
      <c r="G25" s="11">
        <f>SUM(E21:E25)</f>
        <v>2053160.3299999998</v>
      </c>
    </row>
    <row r="26" spans="1:6" ht="27">
      <c r="A26" s="12" t="s">
        <v>6</v>
      </c>
      <c r="B26" s="12" t="s">
        <v>11</v>
      </c>
      <c r="C26" s="13" t="s">
        <v>9</v>
      </c>
      <c r="D26" s="12" t="s">
        <v>10</v>
      </c>
      <c r="E26" s="18">
        <v>15678</v>
      </c>
      <c r="F26" s="16">
        <v>45021</v>
      </c>
    </row>
    <row r="27" spans="1:6" ht="41.25">
      <c r="A27" s="12" t="s">
        <v>6</v>
      </c>
      <c r="B27" s="12" t="s">
        <v>12</v>
      </c>
      <c r="C27" s="13" t="s">
        <v>9</v>
      </c>
      <c r="D27" s="12" t="s">
        <v>13</v>
      </c>
      <c r="E27" s="18">
        <v>39721.5</v>
      </c>
      <c r="F27" s="16">
        <v>45021</v>
      </c>
    </row>
    <row r="28" spans="1:7" ht="27">
      <c r="A28" s="12" t="s">
        <v>6</v>
      </c>
      <c r="B28" s="12" t="s">
        <v>14</v>
      </c>
      <c r="C28" s="13" t="s">
        <v>9</v>
      </c>
      <c r="D28" s="12" t="s">
        <v>15</v>
      </c>
      <c r="E28" s="18">
        <v>297722.84</v>
      </c>
      <c r="F28" s="16">
        <v>45021</v>
      </c>
      <c r="G28" s="11">
        <f>SUM(E26:E28)</f>
        <v>353122.34</v>
      </c>
    </row>
    <row r="29" spans="1:6" ht="15">
      <c r="A29" s="14" t="s">
        <v>52</v>
      </c>
      <c r="B29" s="14" t="s">
        <v>46</v>
      </c>
      <c r="C29" s="14" t="s">
        <v>47</v>
      </c>
      <c r="D29" s="14" t="s">
        <v>48</v>
      </c>
      <c r="E29" s="19">
        <v>66736.58</v>
      </c>
      <c r="F29" s="15">
        <v>45030</v>
      </c>
    </row>
    <row r="30" spans="1:7" ht="69">
      <c r="A30" s="12" t="s">
        <v>23</v>
      </c>
      <c r="B30" s="12" t="s">
        <v>24</v>
      </c>
      <c r="C30" s="14" t="s">
        <v>47</v>
      </c>
      <c r="D30" s="12" t="s">
        <v>25</v>
      </c>
      <c r="E30" s="18">
        <v>70641.79</v>
      </c>
      <c r="F30" s="16">
        <v>45036</v>
      </c>
      <c r="G30" s="11">
        <f>SUM(E29:E30)</f>
        <v>137378.37</v>
      </c>
    </row>
    <row r="31" spans="1:7" ht="54.75">
      <c r="A31" s="14" t="s">
        <v>52</v>
      </c>
      <c r="B31" s="14" t="s">
        <v>79</v>
      </c>
      <c r="C31" s="14" t="s">
        <v>89</v>
      </c>
      <c r="D31" s="14" t="s">
        <v>90</v>
      </c>
      <c r="E31" s="19">
        <v>351</v>
      </c>
      <c r="F31" s="15" t="s">
        <v>45</v>
      </c>
      <c r="G31" s="11">
        <f>E31</f>
        <v>351</v>
      </c>
    </row>
    <row r="32" spans="1:6" ht="54.75">
      <c r="A32" s="14" t="s">
        <v>52</v>
      </c>
      <c r="B32" s="14" t="s">
        <v>71</v>
      </c>
      <c r="C32" s="14" t="s">
        <v>82</v>
      </c>
      <c r="D32" s="14" t="s">
        <v>83</v>
      </c>
      <c r="E32" s="19">
        <v>505.19</v>
      </c>
      <c r="F32" s="15" t="s">
        <v>81</v>
      </c>
    </row>
    <row r="33" spans="1:7" ht="54.75">
      <c r="A33" s="14" t="s">
        <v>52</v>
      </c>
      <c r="B33" s="14" t="s">
        <v>79</v>
      </c>
      <c r="C33" s="14" t="s">
        <v>82</v>
      </c>
      <c r="D33" s="14" t="s">
        <v>83</v>
      </c>
      <c r="E33" s="19">
        <v>308.4</v>
      </c>
      <c r="F33" s="15" t="s">
        <v>32</v>
      </c>
      <c r="G33" s="11">
        <f>SUM(E32:E33)</f>
        <v>813.5899999999999</v>
      </c>
    </row>
    <row r="34" spans="1:6" ht="15">
      <c r="A34" s="12" t="s">
        <v>23</v>
      </c>
      <c r="B34" s="12" t="s">
        <v>33</v>
      </c>
      <c r="C34" s="13" t="s">
        <v>34</v>
      </c>
      <c r="D34" s="12" t="s">
        <v>35</v>
      </c>
      <c r="E34" s="18">
        <v>134613.18</v>
      </c>
      <c r="F34" s="16" t="s">
        <v>36</v>
      </c>
    </row>
    <row r="35" spans="1:7" ht="27">
      <c r="A35" s="14" t="s">
        <v>52</v>
      </c>
      <c r="B35" s="14" t="s">
        <v>63</v>
      </c>
      <c r="C35" s="14" t="s">
        <v>64</v>
      </c>
      <c r="D35" s="14" t="s">
        <v>65</v>
      </c>
      <c r="E35" s="19">
        <v>214</v>
      </c>
      <c r="F35" s="15">
        <v>45030</v>
      </c>
      <c r="G35" s="11">
        <f>SUM(E34:E35)</f>
        <v>134827.18</v>
      </c>
    </row>
    <row r="36" spans="1:7" ht="15">
      <c r="A36" s="14" t="s">
        <v>49</v>
      </c>
      <c r="B36" s="12" t="s">
        <v>26</v>
      </c>
      <c r="C36" s="12" t="s">
        <v>106</v>
      </c>
      <c r="D36" s="13" t="s">
        <v>27</v>
      </c>
      <c r="E36" s="18">
        <v>10400</v>
      </c>
      <c r="F36" s="16" t="s">
        <v>28</v>
      </c>
      <c r="G36" s="11">
        <f>E36</f>
        <v>10400</v>
      </c>
    </row>
    <row r="37" spans="1:7" ht="27">
      <c r="A37" s="14" t="s">
        <v>52</v>
      </c>
      <c r="B37" s="14" t="s">
        <v>56</v>
      </c>
      <c r="C37" s="14" t="s">
        <v>57</v>
      </c>
      <c r="D37" s="14" t="s">
        <v>58</v>
      </c>
      <c r="E37" s="19">
        <v>1320</v>
      </c>
      <c r="F37" s="15">
        <v>45020</v>
      </c>
      <c r="G37" s="11">
        <f>E37</f>
        <v>1320</v>
      </c>
    </row>
    <row r="38" spans="1:6" ht="27">
      <c r="A38" s="14" t="s">
        <v>52</v>
      </c>
      <c r="B38" s="14" t="s">
        <v>59</v>
      </c>
      <c r="C38" s="14" t="s">
        <v>60</v>
      </c>
      <c r="D38" s="14" t="s">
        <v>58</v>
      </c>
      <c r="E38" s="19">
        <v>3550</v>
      </c>
      <c r="F38" s="15">
        <v>45020</v>
      </c>
    </row>
    <row r="39" spans="1:6" ht="27">
      <c r="A39" s="14" t="s">
        <v>52</v>
      </c>
      <c r="B39" s="14" t="s">
        <v>61</v>
      </c>
      <c r="C39" s="14" t="s">
        <v>60</v>
      </c>
      <c r="D39" s="14" t="s">
        <v>62</v>
      </c>
      <c r="E39" s="19">
        <v>329</v>
      </c>
      <c r="F39" s="15">
        <v>45030</v>
      </c>
    </row>
    <row r="40" spans="1:6" ht="69">
      <c r="A40" s="14" t="s">
        <v>52</v>
      </c>
      <c r="B40" s="14" t="s">
        <v>71</v>
      </c>
      <c r="C40" s="14" t="s">
        <v>60</v>
      </c>
      <c r="D40" s="14" t="s">
        <v>77</v>
      </c>
      <c r="E40" s="19">
        <v>7786.5</v>
      </c>
      <c r="F40" s="15" t="s">
        <v>78</v>
      </c>
    </row>
    <row r="41" spans="1:7" ht="27">
      <c r="A41" s="14" t="s">
        <v>52</v>
      </c>
      <c r="B41" s="14" t="s">
        <v>79</v>
      </c>
      <c r="C41" s="14" t="s">
        <v>60</v>
      </c>
      <c r="D41" s="14" t="s">
        <v>80</v>
      </c>
      <c r="E41" s="19">
        <v>1200</v>
      </c>
      <c r="F41" s="15" t="s">
        <v>81</v>
      </c>
      <c r="G41" s="11">
        <f>SUM(E38:E41)</f>
        <v>12865.5</v>
      </c>
    </row>
    <row r="42" spans="1:6" ht="41.25">
      <c r="A42" s="14" t="s">
        <v>52</v>
      </c>
      <c r="B42" s="14" t="s">
        <v>79</v>
      </c>
      <c r="C42" s="14" t="s">
        <v>84</v>
      </c>
      <c r="D42" s="14" t="s">
        <v>85</v>
      </c>
      <c r="E42" s="19">
        <v>1298.7</v>
      </c>
      <c r="F42" s="15" t="s">
        <v>32</v>
      </c>
    </row>
    <row r="43" spans="1:6" ht="27">
      <c r="A43" s="14" t="s">
        <v>52</v>
      </c>
      <c r="B43" s="14" t="s">
        <v>71</v>
      </c>
      <c r="C43" s="14" t="s">
        <v>84</v>
      </c>
      <c r="D43" s="14" t="s">
        <v>87</v>
      </c>
      <c r="E43" s="19">
        <v>971</v>
      </c>
      <c r="F43" s="15" t="s">
        <v>32</v>
      </c>
    </row>
    <row r="44" spans="1:6" ht="27">
      <c r="A44" s="14" t="s">
        <v>52</v>
      </c>
      <c r="B44" s="14" t="s">
        <v>71</v>
      </c>
      <c r="C44" s="14" t="s">
        <v>84</v>
      </c>
      <c r="D44" s="14" t="s">
        <v>83</v>
      </c>
      <c r="E44" s="19">
        <v>520</v>
      </c>
      <c r="F44" s="15" t="s">
        <v>36</v>
      </c>
    </row>
    <row r="45" spans="1:7" ht="27">
      <c r="A45" s="14" t="s">
        <v>52</v>
      </c>
      <c r="B45" s="14" t="s">
        <v>79</v>
      </c>
      <c r="C45" s="14" t="s">
        <v>84</v>
      </c>
      <c r="D45" s="14" t="s">
        <v>83</v>
      </c>
      <c r="E45" s="19">
        <v>320</v>
      </c>
      <c r="F45" s="15" t="s">
        <v>36</v>
      </c>
      <c r="G45" s="11">
        <f>SUM(E42:E45)</f>
        <v>3109.7</v>
      </c>
    </row>
    <row r="46" spans="1:7" ht="27">
      <c r="A46" s="14" t="s">
        <v>52</v>
      </c>
      <c r="B46" s="14" t="s">
        <v>71</v>
      </c>
      <c r="C46" s="14" t="s">
        <v>74</v>
      </c>
      <c r="D46" s="14" t="s">
        <v>75</v>
      </c>
      <c r="E46" s="19">
        <v>164.5</v>
      </c>
      <c r="F46" s="15" t="s">
        <v>76</v>
      </c>
      <c r="G46" s="11">
        <f>E46</f>
        <v>164.5</v>
      </c>
    </row>
    <row r="47" spans="5:7" ht="15">
      <c r="E47" s="9">
        <f>SUM(E3:E46)</f>
        <v>2993640.9</v>
      </c>
      <c r="F47" s="9"/>
      <c r="G47" s="9">
        <f>SUM(G3:G46)</f>
        <v>2993640.9</v>
      </c>
    </row>
    <row r="48" ht="33.75" customHeight="1"/>
    <row r="49" ht="45.75" customHeight="1"/>
    <row r="50" ht="35.25" customHeight="1"/>
    <row r="51" ht="31.5" customHeight="1"/>
    <row r="52" ht="33" customHeight="1"/>
    <row r="63" ht="27.75" customHeight="1"/>
    <row r="65" ht="43.5" customHeight="1"/>
    <row r="77" ht="24.75" customHeight="1"/>
  </sheetData>
  <sheetProtection/>
  <autoFilter ref="A2:G47">
    <sortState ref="A3:G47">
      <sortCondition sortBy="value" ref="C3:C47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2023-05-05T07:04:42Z</dcterms:modified>
  <cp:category/>
  <cp:version/>
  <cp:contentType/>
  <cp:contentStatus/>
</cp:coreProperties>
</file>