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730" windowHeight="9525" activeTab="1"/>
  </bookViews>
  <sheets>
    <sheet name="potpisani ugovori" sheetId="1" r:id="rId1"/>
    <sheet name="Sheet1" sheetId="2" r:id="rId2"/>
  </sheets>
  <definedNames>
    <definedName name="_xlnm._FilterDatabase" localSheetId="0" hidden="1">'potpisani ugovori'!$A$2:$F$32</definedName>
    <definedName name="_xlnm._FilterDatabase" localSheetId="1" hidden="1">'Sheet1'!$A$2:$G$32</definedName>
  </definedNames>
  <calcPr fullCalcOnLoad="1"/>
</workbook>
</file>

<file path=xl/sharedStrings.xml><?xml version="1.0" encoding="utf-8"?>
<sst xmlns="http://schemas.openxmlformats.org/spreadsheetml/2006/main" count="268" uniqueCount="84">
  <si>
    <t>Postupak</t>
  </si>
  <si>
    <t>NAZIV PROJEKTA</t>
  </si>
  <si>
    <t>Odjel/Institucija</t>
  </si>
  <si>
    <t xml:space="preserve">Dobavljač
</t>
  </si>
  <si>
    <t>Vrijednost ugovora</t>
  </si>
  <si>
    <t>Datum 
Ugovora</t>
  </si>
  <si>
    <t>Otvoreni</t>
  </si>
  <si>
    <t>Javni poslovi</t>
  </si>
  <si>
    <t>Poljoprivreda</t>
  </si>
  <si>
    <t>Komunalni poslovi</t>
  </si>
  <si>
    <t>IZVJEŠTAJ O DODJELJENIM UGOVORIMA APRIL  2020. GODINE</t>
  </si>
  <si>
    <t xml:space="preserve">Otvoreni </t>
  </si>
  <si>
    <t>13-003482/19-Nastavak izgradnje fiskulturne sale  JU Druge osnovne škole-PŠ Omerbegovača</t>
  </si>
  <si>
    <t>Obrazovanje</t>
  </si>
  <si>
    <t>Vinković,Oštra Luka</t>
  </si>
  <si>
    <t xml:space="preserve">13-000234/20-Nabavka radova na izgradnji fiskulturne sale za potrebe JU Poljoprivredne i medicinske škole Brčko distrikt BiH </t>
  </si>
  <si>
    <t>Papilon,Čelić</t>
  </si>
  <si>
    <t>Šumsko uzgojni radovi – pošumljavanje (okvirni sporazum)</t>
  </si>
  <si>
    <t>JŠP ŠUME RS AD SOKOLAC, RJ PETKOVAČA BRČKO</t>
  </si>
  <si>
    <t>02.04.2020.</t>
  </si>
  <si>
    <t>Kalibracija i čišćenje geodetskih instrumenata</t>
  </si>
  <si>
    <t>DOO VEKOM GEO BEOGRAD</t>
  </si>
  <si>
    <t>16.04.2020.</t>
  </si>
  <si>
    <t>Nabava opreme za elektro i mašinsku struku za potrebe JU tehničke škole</t>
  </si>
  <si>
    <t>DOO MISIJA BRČKO</t>
  </si>
  <si>
    <t>15.04.2020.</t>
  </si>
  <si>
    <t xml:space="preserve">LOT 1 - Elektromaterijala za održavanje, </t>
  </si>
  <si>
    <t>DOO IEG BRČKO</t>
  </si>
  <si>
    <t>21.04.2020.</t>
  </si>
  <si>
    <t>LOT 2 - Vodomaterijal za održavanje, LOT 3 - Bravarski materijal</t>
  </si>
  <si>
    <t xml:space="preserve"> DOO MIŠEL BRČKO</t>
  </si>
  <si>
    <t>LOT 4 - Ručni alat</t>
  </si>
  <si>
    <t>DOO INTER - COM ZENICA</t>
  </si>
  <si>
    <t>Nabavka higijenskog materijala za potrebe odjeljenja i institucija Brčko distrikta BiH - 16 lotova - Okvirni sporazum</t>
  </si>
  <si>
    <t xml:space="preserve"> "Bogičević comerc" d.o.o. Brčko</t>
  </si>
  <si>
    <t>"Inter-com" d.o.o. Zenica</t>
  </si>
  <si>
    <t>Održavanje vozila za 2019-2020 godine 7 lotova (Lot 1 i 7)</t>
  </si>
  <si>
    <t>"Autostar" s.p. Brčko</t>
  </si>
  <si>
    <t>Održavanje vozila za 2019-2020 godine 7 lotova (Lot 2)</t>
  </si>
  <si>
    <t>"Tadić compani" d.o.o. Brčko</t>
  </si>
  <si>
    <t>Nabavka radova za potrebe KUJI - 4 lota ( Lot 3)</t>
  </si>
  <si>
    <t>"Pikaso" d.o.o. Brčko</t>
  </si>
  <si>
    <t>Nabavka radova za potrebe KUJI - 4 lota (Lot 4)</t>
  </si>
  <si>
    <t>"Lišić konstrukcije" d.o.o. Brčko</t>
  </si>
  <si>
    <t>Nabavka i isporuka opreme za "Komandni centar" Policije Brčko distrikta BiH</t>
  </si>
  <si>
    <t>Policija</t>
  </si>
  <si>
    <t>"Network I" d.o.o. Bijeljina</t>
  </si>
  <si>
    <t>Nabavka i i isporuka radio veze i opreme za potrebe Policije Brčko distrikta BiH</t>
  </si>
  <si>
    <t>"Shot" d.o.o. Zenica</t>
  </si>
  <si>
    <t>Nabavka respiratora za potrebe Odjeljenja za zdravstvo i ostale usluge</t>
  </si>
  <si>
    <t>Zdravstvo</t>
  </si>
  <si>
    <t>"Sedžan-ingenering" d.o.o. Sarajevo</t>
  </si>
  <si>
    <t xml:space="preserve">                                                                                    Nabavka kasko osiguranja službenog vozila
za potrebe Odjeljenja za evropske integracije i međunarodnu saradnju 
Vlade Brčko distrikta BiH
</t>
  </si>
  <si>
    <t>Evropske integracije</t>
  </si>
  <si>
    <t>Sarajevo - osiguranje, Sarajevo</t>
  </si>
  <si>
    <t>Lot 2: „Nastavak izgradnje vodovodne mreže u MZ Ulice, od spomenika prema D.Rahiću“</t>
  </si>
  <si>
    <t>Dejokop, Bok</t>
  </si>
  <si>
    <t>Nabavka namještaja za potrebe Vlade  i  Institucija Brčko distrikta BiH                                           (lot 1, 2, 3, 4, 6 i 7)</t>
  </si>
  <si>
    <t>Objedinjena nabavka</t>
  </si>
  <si>
    <t>Inter-com, Zenica</t>
  </si>
  <si>
    <t>Nabavka namještaja za potrebe Vlade  i  Institucija Brčko distrikta BiH                                           (lot 5)</t>
  </si>
  <si>
    <t>Hafele BH, Gračanica</t>
  </si>
  <si>
    <t>Pregovarački</t>
  </si>
  <si>
    <t>Nabavka i isporuka aparata za molekularnu dijagnostiku u realnom vremenu (RT-PCR)</t>
  </si>
  <si>
    <t>doo "Biomedica" Sarajevo</t>
  </si>
  <si>
    <t>22.04.2020.</t>
  </si>
  <si>
    <t>Autogume Lot 2,3,</t>
  </si>
  <si>
    <t>Euro Dam Jas</t>
  </si>
  <si>
    <t>Dezifekciona sredstva lot 3, 4</t>
  </si>
  <si>
    <t>Derby Trade</t>
  </si>
  <si>
    <t>Oprema za dezinfekciju Lot 13</t>
  </si>
  <si>
    <t>Efekt Komerc</t>
  </si>
  <si>
    <t xml:space="preserve"> Oprema za dezinfekciju Lot 16</t>
  </si>
  <si>
    <t>Oprema za dezinfekciju Lot 3 motorne pumpe</t>
  </si>
  <si>
    <t>Nabavka RTG uređaja</t>
  </si>
  <si>
    <t>Medical Mostar</t>
  </si>
  <si>
    <t>Oprema za dezinfek. Medicinskog otpada</t>
  </si>
  <si>
    <t>Stepmed Banja Luka</t>
  </si>
  <si>
    <t>Nabavka testova</t>
  </si>
  <si>
    <t>Biomedica Sarajevo</t>
  </si>
  <si>
    <t>Konkurentski</t>
  </si>
  <si>
    <t>Javni Poslovi</t>
  </si>
  <si>
    <t>Kancelarija za upravljanje javnom imovinom</t>
  </si>
  <si>
    <t>Javni registar</t>
  </si>
</sst>
</file>

<file path=xl/styles.xml><?xml version="1.0" encoding="utf-8"?>
<styleSheet xmlns="http://schemas.openxmlformats.org/spreadsheetml/2006/main">
  <numFmts count="17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.00\ &quot;KM&quot;"/>
    <numFmt numFmtId="165" formatCode="[$-141A]d\.\ mmmm\ yyyy"/>
    <numFmt numFmtId="166" formatCode="_-* #,##0.00\ [$КМ-201A]_-;\-* #,##0.00\ [$КМ-201A]_-;_-* &quot;-&quot;??\ [$КМ-201A]_-;_-@_-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mmm/yyyy"/>
    <numFmt numFmtId="172" formatCode="dd/mm/yyyy;@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2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6.6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6.6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10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6.6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6.6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5" fillId="0" borderId="10" xfId="0" applyFont="1" applyBorder="1" applyAlignment="1">
      <alignment horizontal="left" wrapText="1"/>
    </xf>
    <xf numFmtId="0" fontId="50" fillId="0" borderId="10" xfId="0" applyFont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14" fontId="5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>
      <alignment horizontal="left" wrapText="1"/>
    </xf>
    <xf numFmtId="164" fontId="4" fillId="0" borderId="0" xfId="0" applyNumberFormat="1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164" fontId="52" fillId="0" borderId="10" xfId="0" applyNumberFormat="1" applyFont="1" applyBorder="1" applyAlignment="1">
      <alignment horizontal="right" wrapText="1"/>
    </xf>
    <xf numFmtId="164" fontId="8" fillId="0" borderId="10" xfId="0" applyNumberFormat="1" applyFont="1" applyBorder="1" applyAlignment="1">
      <alignment horizontal="right" vertical="center" wrapText="1"/>
    </xf>
    <xf numFmtId="164" fontId="9" fillId="0" borderId="10" xfId="0" applyNumberFormat="1" applyFont="1" applyFill="1" applyBorder="1" applyAlignment="1">
      <alignment horizontal="right" vertical="center" wrapText="1"/>
    </xf>
    <xf numFmtId="164" fontId="9" fillId="0" borderId="10" xfId="0" applyNumberFormat="1" applyFont="1" applyBorder="1" applyAlignment="1">
      <alignment horizontal="right" vertical="center" wrapText="1"/>
    </xf>
    <xf numFmtId="164" fontId="4" fillId="0" borderId="0" xfId="0" applyNumberFormat="1" applyFont="1" applyAlignment="1">
      <alignment horizontal="right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wrapText="1"/>
    </xf>
    <xf numFmtId="164" fontId="7" fillId="33" borderId="10" xfId="0" applyNumberFormat="1" applyFont="1" applyFill="1" applyBorder="1" applyAlignment="1">
      <alignment horizontal="center" vertical="center"/>
    </xf>
    <xf numFmtId="164" fontId="53" fillId="0" borderId="10" xfId="0" applyNumberFormat="1" applyFont="1" applyBorder="1" applyAlignment="1">
      <alignment horizontal="right" vertical="center" wrapText="1"/>
    </xf>
    <xf numFmtId="14" fontId="51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G75"/>
  <sheetViews>
    <sheetView zoomScalePageLayoutView="0" workbookViewId="0" topLeftCell="A1">
      <pane xSplit="6" ySplit="2" topLeftCell="G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A1" sqref="A1:IV16384"/>
    </sheetView>
  </sheetViews>
  <sheetFormatPr defaultColWidth="9.140625" defaultRowHeight="15"/>
  <cols>
    <col min="1" max="1" width="21.140625" style="2" customWidth="1"/>
    <col min="2" max="2" width="47.28125" style="2" customWidth="1"/>
    <col min="3" max="3" width="18.00390625" style="3" customWidth="1"/>
    <col min="4" max="4" width="28.421875" style="4" customWidth="1"/>
    <col min="5" max="5" width="18.28125" style="23" customWidth="1"/>
    <col min="6" max="6" width="15.28125" style="5" customWidth="1"/>
    <col min="7" max="7" width="27.28125" style="11" customWidth="1"/>
    <col min="8" max="16384" width="9.140625" style="1" customWidth="1"/>
  </cols>
  <sheetData>
    <row r="1" spans="1:6" ht="57" customHeight="1">
      <c r="A1" s="29" t="s">
        <v>10</v>
      </c>
      <c r="B1" s="29"/>
      <c r="C1" s="29"/>
      <c r="D1" s="29"/>
      <c r="E1" s="29"/>
      <c r="F1" s="29"/>
    </row>
    <row r="2" spans="1:6" ht="31.5" customHeight="1">
      <c r="A2" s="24" t="s">
        <v>0</v>
      </c>
      <c r="B2" s="24" t="s">
        <v>1</v>
      </c>
      <c r="C2" s="24" t="s">
        <v>2</v>
      </c>
      <c r="D2" s="25" t="s">
        <v>3</v>
      </c>
      <c r="E2" s="26" t="s">
        <v>4</v>
      </c>
      <c r="F2" s="24" t="s">
        <v>5</v>
      </c>
    </row>
    <row r="3" spans="1:6" ht="30">
      <c r="A3" s="12" t="s">
        <v>80</v>
      </c>
      <c r="B3" s="12" t="s">
        <v>20</v>
      </c>
      <c r="C3" s="14" t="s">
        <v>83</v>
      </c>
      <c r="D3" s="14" t="s">
        <v>21</v>
      </c>
      <c r="E3" s="20">
        <v>4527.9</v>
      </c>
      <c r="F3" s="16" t="s">
        <v>22</v>
      </c>
    </row>
    <row r="4" spans="1:6" ht="45">
      <c r="A4" s="12" t="s">
        <v>80</v>
      </c>
      <c r="B4" s="12" t="s">
        <v>26</v>
      </c>
      <c r="C4" s="14" t="s">
        <v>82</v>
      </c>
      <c r="D4" s="14" t="s">
        <v>27</v>
      </c>
      <c r="E4" s="20">
        <v>4492.8</v>
      </c>
      <c r="F4" s="16" t="s">
        <v>28</v>
      </c>
    </row>
    <row r="5" spans="1:6" ht="45">
      <c r="A5" s="12" t="s">
        <v>80</v>
      </c>
      <c r="B5" s="12" t="s">
        <v>29</v>
      </c>
      <c r="C5" s="14" t="s">
        <v>82</v>
      </c>
      <c r="D5" s="14" t="s">
        <v>30</v>
      </c>
      <c r="E5" s="21">
        <v>5148</v>
      </c>
      <c r="F5" s="16" t="s">
        <v>28</v>
      </c>
    </row>
    <row r="6" spans="1:6" ht="45">
      <c r="A6" s="12" t="s">
        <v>80</v>
      </c>
      <c r="B6" s="12" t="s">
        <v>31</v>
      </c>
      <c r="C6" s="14" t="s">
        <v>82</v>
      </c>
      <c r="D6" s="14" t="s">
        <v>32</v>
      </c>
      <c r="E6" s="22">
        <v>2468.7</v>
      </c>
      <c r="F6" s="17" t="s">
        <v>28</v>
      </c>
    </row>
    <row r="7" spans="1:6" ht="30">
      <c r="A7" s="12" t="s">
        <v>80</v>
      </c>
      <c r="B7" s="12" t="s">
        <v>23</v>
      </c>
      <c r="C7" s="12" t="s">
        <v>13</v>
      </c>
      <c r="D7" s="14" t="s">
        <v>24</v>
      </c>
      <c r="E7" s="20">
        <v>15210</v>
      </c>
      <c r="F7" s="16" t="s">
        <v>25</v>
      </c>
    </row>
    <row r="8" spans="1:7" ht="45">
      <c r="A8" s="12" t="s">
        <v>80</v>
      </c>
      <c r="B8" s="12" t="s">
        <v>17</v>
      </c>
      <c r="C8" s="13" t="s">
        <v>8</v>
      </c>
      <c r="D8" s="14" t="s">
        <v>18</v>
      </c>
      <c r="E8" s="20">
        <v>15000</v>
      </c>
      <c r="F8" s="16" t="s">
        <v>19</v>
      </c>
      <c r="G8" s="11">
        <f>SUM(E3:E8)</f>
        <v>46847.4</v>
      </c>
    </row>
    <row r="9" spans="1:6" ht="90">
      <c r="A9" s="12" t="s">
        <v>6</v>
      </c>
      <c r="B9" s="12" t="s">
        <v>52</v>
      </c>
      <c r="C9" s="12" t="s">
        <v>53</v>
      </c>
      <c r="D9" s="12" t="s">
        <v>54</v>
      </c>
      <c r="E9" s="20">
        <v>857.8</v>
      </c>
      <c r="F9" s="18">
        <v>43935</v>
      </c>
    </row>
    <row r="10" spans="1:6" ht="15.75">
      <c r="A10" s="15" t="s">
        <v>6</v>
      </c>
      <c r="B10" s="15" t="s">
        <v>66</v>
      </c>
      <c r="C10" s="15" t="s">
        <v>81</v>
      </c>
      <c r="D10" s="15" t="s">
        <v>67</v>
      </c>
      <c r="E10" s="27">
        <v>99450</v>
      </c>
      <c r="F10" s="28">
        <v>43923</v>
      </c>
    </row>
    <row r="11" spans="1:6" ht="30">
      <c r="A11" s="12" t="s">
        <v>6</v>
      </c>
      <c r="B11" s="14" t="s">
        <v>36</v>
      </c>
      <c r="C11" s="14" t="s">
        <v>7</v>
      </c>
      <c r="D11" s="12" t="s">
        <v>37</v>
      </c>
      <c r="E11" s="20">
        <v>175500</v>
      </c>
      <c r="F11" s="16">
        <v>43936</v>
      </c>
    </row>
    <row r="12" spans="1:6" ht="30">
      <c r="A12" s="12" t="s">
        <v>6</v>
      </c>
      <c r="B12" s="14" t="s">
        <v>38</v>
      </c>
      <c r="C12" s="14" t="s">
        <v>7</v>
      </c>
      <c r="D12" s="12" t="s">
        <v>39</v>
      </c>
      <c r="E12" s="20">
        <v>52650</v>
      </c>
      <c r="F12" s="16">
        <v>43936</v>
      </c>
    </row>
    <row r="13" spans="1:6" ht="45">
      <c r="A13" s="12" t="s">
        <v>6</v>
      </c>
      <c r="B13" s="14" t="s">
        <v>40</v>
      </c>
      <c r="C13" s="14" t="s">
        <v>82</v>
      </c>
      <c r="D13" s="12" t="s">
        <v>41</v>
      </c>
      <c r="E13" s="20">
        <v>28898.17</v>
      </c>
      <c r="F13" s="16">
        <v>43942</v>
      </c>
    </row>
    <row r="14" spans="1:6" ht="45">
      <c r="A14" s="12" t="s">
        <v>6</v>
      </c>
      <c r="B14" s="14" t="s">
        <v>42</v>
      </c>
      <c r="C14" s="14" t="s">
        <v>82</v>
      </c>
      <c r="D14" s="12" t="s">
        <v>43</v>
      </c>
      <c r="E14" s="20">
        <v>3767.4</v>
      </c>
      <c r="F14" s="16">
        <v>43942</v>
      </c>
    </row>
    <row r="15" spans="1:6" ht="30">
      <c r="A15" s="12" t="s">
        <v>6</v>
      </c>
      <c r="B15" s="13" t="s">
        <v>55</v>
      </c>
      <c r="C15" s="13" t="s">
        <v>9</v>
      </c>
      <c r="D15" s="12" t="s">
        <v>56</v>
      </c>
      <c r="E15" s="20">
        <v>57505.5</v>
      </c>
      <c r="F15" s="18">
        <v>43936</v>
      </c>
    </row>
    <row r="16" spans="1:6" ht="45">
      <c r="A16" s="12" t="s">
        <v>6</v>
      </c>
      <c r="B16" s="14" t="s">
        <v>33</v>
      </c>
      <c r="C16" s="12" t="s">
        <v>58</v>
      </c>
      <c r="D16" s="12" t="s">
        <v>34</v>
      </c>
      <c r="E16" s="20">
        <v>118474.3</v>
      </c>
      <c r="F16" s="16">
        <v>43935</v>
      </c>
    </row>
    <row r="17" spans="1:6" ht="45">
      <c r="A17" s="12" t="s">
        <v>6</v>
      </c>
      <c r="B17" s="14" t="s">
        <v>33</v>
      </c>
      <c r="C17" s="12" t="s">
        <v>58</v>
      </c>
      <c r="D17" s="12" t="s">
        <v>35</v>
      </c>
      <c r="E17" s="20">
        <v>99212.21</v>
      </c>
      <c r="F17" s="16">
        <v>43579</v>
      </c>
    </row>
    <row r="18" spans="1:6" ht="45">
      <c r="A18" s="12" t="s">
        <v>6</v>
      </c>
      <c r="B18" s="12" t="s">
        <v>57</v>
      </c>
      <c r="C18" s="12" t="s">
        <v>58</v>
      </c>
      <c r="D18" s="12" t="s">
        <v>59</v>
      </c>
      <c r="E18" s="20">
        <v>14449.5</v>
      </c>
      <c r="F18" s="18">
        <v>43949</v>
      </c>
    </row>
    <row r="19" spans="1:6" ht="45">
      <c r="A19" s="12" t="s">
        <v>6</v>
      </c>
      <c r="B19" s="12" t="s">
        <v>60</v>
      </c>
      <c r="C19" s="12" t="s">
        <v>58</v>
      </c>
      <c r="D19" s="13" t="s">
        <v>61</v>
      </c>
      <c r="E19" s="22">
        <v>3252.6</v>
      </c>
      <c r="F19" s="18">
        <v>43949</v>
      </c>
    </row>
    <row r="20" spans="1:6" ht="30">
      <c r="A20" s="12" t="s">
        <v>6</v>
      </c>
      <c r="B20" s="14" t="s">
        <v>44</v>
      </c>
      <c r="C20" s="14" t="s">
        <v>45</v>
      </c>
      <c r="D20" s="12" t="s">
        <v>46</v>
      </c>
      <c r="E20" s="20">
        <v>179999.82</v>
      </c>
      <c r="F20" s="16">
        <v>43945</v>
      </c>
    </row>
    <row r="21" spans="1:6" ht="30">
      <c r="A21" s="12" t="s">
        <v>6</v>
      </c>
      <c r="B21" s="14" t="s">
        <v>47</v>
      </c>
      <c r="C21" s="14" t="s">
        <v>45</v>
      </c>
      <c r="D21" s="12" t="s">
        <v>48</v>
      </c>
      <c r="E21" s="20">
        <v>99859.5</v>
      </c>
      <c r="F21" s="16">
        <v>43937</v>
      </c>
    </row>
    <row r="22" spans="1:6" ht="30">
      <c r="A22" s="12" t="s">
        <v>11</v>
      </c>
      <c r="B22" s="12" t="s">
        <v>12</v>
      </c>
      <c r="C22" s="12" t="s">
        <v>13</v>
      </c>
      <c r="D22" s="12" t="s">
        <v>14</v>
      </c>
      <c r="E22" s="20">
        <v>203355.52</v>
      </c>
      <c r="F22" s="16">
        <v>43949</v>
      </c>
    </row>
    <row r="23" spans="1:7" ht="45">
      <c r="A23" s="12" t="s">
        <v>11</v>
      </c>
      <c r="B23" s="12" t="s">
        <v>15</v>
      </c>
      <c r="C23" s="12" t="s">
        <v>13</v>
      </c>
      <c r="D23" s="12" t="s">
        <v>16</v>
      </c>
      <c r="E23" s="20">
        <v>143325</v>
      </c>
      <c r="F23" s="16">
        <v>43950</v>
      </c>
      <c r="G23" s="11">
        <f>SUM(E9:E23)</f>
        <v>1280557.32</v>
      </c>
    </row>
    <row r="24" spans="1:6" ht="15.75">
      <c r="A24" s="15" t="s">
        <v>62</v>
      </c>
      <c r="B24" s="15" t="s">
        <v>68</v>
      </c>
      <c r="C24" s="13" t="s">
        <v>50</v>
      </c>
      <c r="D24" s="15" t="s">
        <v>69</v>
      </c>
      <c r="E24" s="27">
        <v>3042</v>
      </c>
      <c r="F24" s="28">
        <v>43915</v>
      </c>
    </row>
    <row r="25" spans="1:6" ht="15.75">
      <c r="A25" s="15" t="s">
        <v>62</v>
      </c>
      <c r="B25" s="15" t="s">
        <v>70</v>
      </c>
      <c r="C25" s="13" t="s">
        <v>50</v>
      </c>
      <c r="D25" s="15" t="s">
        <v>71</v>
      </c>
      <c r="E25" s="27">
        <v>1259.47</v>
      </c>
      <c r="F25" s="28">
        <v>43923</v>
      </c>
    </row>
    <row r="26" spans="1:6" ht="15.75">
      <c r="A26" s="15" t="s">
        <v>62</v>
      </c>
      <c r="B26" s="15" t="s">
        <v>72</v>
      </c>
      <c r="C26" s="13" t="s">
        <v>50</v>
      </c>
      <c r="D26" s="15" t="s">
        <v>71</v>
      </c>
      <c r="E26" s="27">
        <v>3324.69</v>
      </c>
      <c r="F26" s="28">
        <v>43931</v>
      </c>
    </row>
    <row r="27" spans="1:6" ht="15.75">
      <c r="A27" s="15" t="s">
        <v>62</v>
      </c>
      <c r="B27" s="15" t="s">
        <v>73</v>
      </c>
      <c r="C27" s="13" t="s">
        <v>50</v>
      </c>
      <c r="D27" s="15" t="s">
        <v>71</v>
      </c>
      <c r="E27" s="27">
        <v>18581.44</v>
      </c>
      <c r="F27" s="28">
        <v>43923</v>
      </c>
    </row>
    <row r="28" spans="1:6" ht="15.75">
      <c r="A28" s="15" t="s">
        <v>62</v>
      </c>
      <c r="B28" s="15" t="s">
        <v>74</v>
      </c>
      <c r="C28" s="13" t="s">
        <v>50</v>
      </c>
      <c r="D28" s="15" t="s">
        <v>75</v>
      </c>
      <c r="E28" s="27">
        <v>174915</v>
      </c>
      <c r="F28" s="28">
        <v>43944</v>
      </c>
    </row>
    <row r="29" spans="1:6" ht="15.75">
      <c r="A29" s="15" t="s">
        <v>62</v>
      </c>
      <c r="B29" s="15" t="s">
        <v>76</v>
      </c>
      <c r="C29" s="13" t="s">
        <v>50</v>
      </c>
      <c r="D29" s="15" t="s">
        <v>77</v>
      </c>
      <c r="E29" s="27">
        <v>232647.48</v>
      </c>
      <c r="F29" s="28">
        <v>43937</v>
      </c>
    </row>
    <row r="30" spans="1:6" ht="15.75">
      <c r="A30" s="15" t="s">
        <v>62</v>
      </c>
      <c r="B30" s="15" t="s">
        <v>78</v>
      </c>
      <c r="C30" s="13" t="s">
        <v>50</v>
      </c>
      <c r="D30" s="15" t="s">
        <v>79</v>
      </c>
      <c r="E30" s="27">
        <v>71955</v>
      </c>
      <c r="F30" s="28">
        <v>43949</v>
      </c>
    </row>
    <row r="31" spans="1:6" ht="30">
      <c r="A31" s="12" t="s">
        <v>62</v>
      </c>
      <c r="B31" s="13" t="s">
        <v>63</v>
      </c>
      <c r="C31" s="13" t="s">
        <v>50</v>
      </c>
      <c r="D31" s="13" t="s">
        <v>64</v>
      </c>
      <c r="E31" s="22">
        <v>56394</v>
      </c>
      <c r="F31" s="16" t="s">
        <v>65</v>
      </c>
    </row>
    <row r="32" spans="1:7" ht="30">
      <c r="A32" s="12" t="s">
        <v>62</v>
      </c>
      <c r="B32" s="14" t="s">
        <v>49</v>
      </c>
      <c r="C32" s="14" t="s">
        <v>50</v>
      </c>
      <c r="D32" s="12" t="s">
        <v>51</v>
      </c>
      <c r="E32" s="20">
        <v>608400</v>
      </c>
      <c r="F32" s="16">
        <v>43935</v>
      </c>
      <c r="G32" s="11">
        <f>SUM(E24:E32)</f>
        <v>1170519.08</v>
      </c>
    </row>
    <row r="33" spans="1:6" ht="15.75">
      <c r="A33" s="6"/>
      <c r="B33" s="7"/>
      <c r="C33" s="8"/>
      <c r="D33" s="10"/>
      <c r="E33" s="19"/>
      <c r="F33" s="9"/>
    </row>
    <row r="34" spans="1:7" ht="15.75">
      <c r="A34" s="6"/>
      <c r="B34" s="7"/>
      <c r="C34" s="8"/>
      <c r="D34" s="10"/>
      <c r="E34" s="19">
        <f>SUM(E3:E33)</f>
        <v>2497923.8</v>
      </c>
      <c r="F34" s="19"/>
      <c r="G34" s="19">
        <f>SUM(G3:G33)</f>
        <v>2497923.8</v>
      </c>
    </row>
    <row r="35" spans="1:6" ht="15.75">
      <c r="A35" s="6"/>
      <c r="B35" s="7"/>
      <c r="C35" s="8"/>
      <c r="D35" s="10"/>
      <c r="E35" s="19"/>
      <c r="F35" s="9"/>
    </row>
    <row r="36" spans="1:6" ht="15.75">
      <c r="A36" s="6"/>
      <c r="B36" s="7"/>
      <c r="C36" s="8"/>
      <c r="D36" s="10"/>
      <c r="E36" s="19"/>
      <c r="F36" s="9"/>
    </row>
    <row r="37" spans="1:6" ht="15.75">
      <c r="A37" s="6"/>
      <c r="B37" s="7"/>
      <c r="C37" s="8"/>
      <c r="D37" s="10"/>
      <c r="E37" s="19"/>
      <c r="F37" s="9"/>
    </row>
    <row r="38" spans="1:6" ht="15.75">
      <c r="A38" s="6"/>
      <c r="B38" s="7"/>
      <c r="C38" s="8"/>
      <c r="D38" s="10"/>
      <c r="E38" s="19"/>
      <c r="F38" s="9"/>
    </row>
    <row r="39" spans="1:6" ht="15.75">
      <c r="A39" s="6"/>
      <c r="B39" s="7"/>
      <c r="C39" s="8"/>
      <c r="D39" s="10"/>
      <c r="E39" s="19"/>
      <c r="F39" s="9"/>
    </row>
    <row r="40" spans="1:6" ht="15.75">
      <c r="A40" s="6"/>
      <c r="B40" s="7"/>
      <c r="C40" s="8"/>
      <c r="D40" s="10"/>
      <c r="E40" s="19"/>
      <c r="F40" s="9"/>
    </row>
    <row r="41" spans="1:6" ht="15.75">
      <c r="A41" s="6"/>
      <c r="B41" s="7"/>
      <c r="C41" s="8"/>
      <c r="D41" s="10"/>
      <c r="E41" s="19"/>
      <c r="F41" s="9"/>
    </row>
    <row r="42" spans="1:6" ht="15.75">
      <c r="A42" s="6"/>
      <c r="B42" s="7"/>
      <c r="C42" s="8"/>
      <c r="D42" s="10"/>
      <c r="E42" s="19"/>
      <c r="F42" s="9"/>
    </row>
    <row r="43" spans="1:6" ht="15.75">
      <c r="A43" s="6"/>
      <c r="B43" s="7"/>
      <c r="C43" s="8"/>
      <c r="D43" s="10"/>
      <c r="E43" s="19"/>
      <c r="F43" s="9"/>
    </row>
    <row r="44" spans="1:6" ht="15.75">
      <c r="A44" s="6"/>
      <c r="B44" s="7"/>
      <c r="C44" s="8"/>
      <c r="D44" s="10"/>
      <c r="E44" s="19"/>
      <c r="F44" s="9"/>
    </row>
    <row r="45" spans="1:6" ht="15.75">
      <c r="A45" s="6"/>
      <c r="B45" s="7"/>
      <c r="C45" s="8"/>
      <c r="D45" s="10"/>
      <c r="E45" s="19"/>
      <c r="F45" s="9"/>
    </row>
    <row r="46" spans="1:6" ht="15.75">
      <c r="A46" s="6"/>
      <c r="B46" s="7"/>
      <c r="C46" s="8"/>
      <c r="D46" s="10"/>
      <c r="E46" s="19"/>
      <c r="F46" s="9"/>
    </row>
    <row r="47" spans="1:6" ht="15.75">
      <c r="A47" s="6"/>
      <c r="B47" s="7"/>
      <c r="C47" s="8"/>
      <c r="D47" s="10"/>
      <c r="E47" s="19"/>
      <c r="F47" s="9"/>
    </row>
    <row r="48" spans="1:6" ht="15.75">
      <c r="A48" s="6"/>
      <c r="B48" s="7"/>
      <c r="C48" s="8"/>
      <c r="D48" s="10"/>
      <c r="E48" s="19"/>
      <c r="F48" s="9"/>
    </row>
    <row r="49" spans="1:6" ht="15.75">
      <c r="A49" s="6"/>
      <c r="B49" s="7"/>
      <c r="C49" s="8"/>
      <c r="D49" s="10"/>
      <c r="E49" s="19"/>
      <c r="F49" s="9"/>
    </row>
    <row r="50" spans="1:6" ht="15.75">
      <c r="A50" s="6"/>
      <c r="B50" s="7"/>
      <c r="C50" s="8"/>
      <c r="D50" s="10"/>
      <c r="E50" s="19"/>
      <c r="F50" s="9"/>
    </row>
    <row r="51" spans="1:6" ht="15.75">
      <c r="A51" s="6"/>
      <c r="B51" s="7"/>
      <c r="C51" s="8"/>
      <c r="D51" s="10"/>
      <c r="E51" s="19"/>
      <c r="F51" s="9"/>
    </row>
    <row r="52" spans="1:6" ht="15.75">
      <c r="A52" s="6"/>
      <c r="B52" s="7"/>
      <c r="C52" s="8"/>
      <c r="D52" s="10"/>
      <c r="E52" s="19"/>
      <c r="F52" s="9"/>
    </row>
    <row r="53" spans="1:6" ht="15.75">
      <c r="A53" s="6"/>
      <c r="B53" s="7"/>
      <c r="C53" s="8"/>
      <c r="D53" s="10"/>
      <c r="E53" s="19"/>
      <c r="F53" s="9"/>
    </row>
    <row r="54" spans="1:6" ht="15.75">
      <c r="A54" s="6"/>
      <c r="B54" s="7"/>
      <c r="C54" s="8"/>
      <c r="D54" s="10"/>
      <c r="E54" s="19"/>
      <c r="F54" s="9"/>
    </row>
    <row r="55" spans="1:6" ht="15.75">
      <c r="A55" s="6"/>
      <c r="B55" s="7"/>
      <c r="C55" s="8"/>
      <c r="D55" s="10"/>
      <c r="E55" s="19"/>
      <c r="F55" s="9"/>
    </row>
    <row r="56" spans="1:6" ht="15.75">
      <c r="A56" s="6"/>
      <c r="B56" s="7"/>
      <c r="C56" s="8"/>
      <c r="D56" s="10"/>
      <c r="E56" s="19"/>
      <c r="F56" s="9"/>
    </row>
    <row r="57" spans="1:6" ht="15.75">
      <c r="A57" s="6"/>
      <c r="B57" s="7"/>
      <c r="C57" s="8"/>
      <c r="D57" s="10"/>
      <c r="E57" s="19"/>
      <c r="F57" s="9"/>
    </row>
    <row r="58" spans="1:6" ht="15.75">
      <c r="A58" s="6"/>
      <c r="B58" s="7"/>
      <c r="C58" s="8"/>
      <c r="D58" s="10"/>
      <c r="E58" s="19"/>
      <c r="F58" s="9"/>
    </row>
    <row r="59" spans="1:6" ht="15.75">
      <c r="A59" s="6"/>
      <c r="B59" s="7"/>
      <c r="C59" s="8"/>
      <c r="D59" s="10"/>
      <c r="E59" s="19"/>
      <c r="F59" s="9"/>
    </row>
    <row r="60" spans="1:6" ht="15.75">
      <c r="A60" s="6"/>
      <c r="B60" s="7"/>
      <c r="C60" s="8"/>
      <c r="D60" s="10"/>
      <c r="E60" s="19"/>
      <c r="F60" s="9"/>
    </row>
    <row r="61" spans="1:6" ht="15.75">
      <c r="A61" s="6"/>
      <c r="B61" s="7"/>
      <c r="C61" s="8"/>
      <c r="D61" s="10"/>
      <c r="E61" s="19"/>
      <c r="F61" s="9"/>
    </row>
    <row r="62" spans="1:6" ht="15.75">
      <c r="A62" s="6"/>
      <c r="B62" s="7"/>
      <c r="C62" s="8"/>
      <c r="D62" s="10"/>
      <c r="E62" s="19"/>
      <c r="F62" s="9"/>
    </row>
    <row r="63" spans="1:6" ht="15.75">
      <c r="A63" s="6"/>
      <c r="B63" s="7"/>
      <c r="C63" s="8"/>
      <c r="D63" s="10"/>
      <c r="E63" s="19"/>
      <c r="F63" s="9"/>
    </row>
    <row r="64" spans="1:6" ht="15.75">
      <c r="A64" s="6"/>
      <c r="B64" s="7"/>
      <c r="C64" s="8"/>
      <c r="D64" s="10"/>
      <c r="E64" s="19"/>
      <c r="F64" s="9"/>
    </row>
    <row r="65" spans="1:6" ht="15.75">
      <c r="A65" s="6"/>
      <c r="B65" s="7"/>
      <c r="C65" s="8"/>
      <c r="D65" s="10"/>
      <c r="E65" s="19"/>
      <c r="F65" s="9"/>
    </row>
    <row r="66" spans="1:6" ht="15.75">
      <c r="A66" s="6"/>
      <c r="B66" s="7"/>
      <c r="C66" s="8"/>
      <c r="D66" s="10"/>
      <c r="E66" s="19"/>
      <c r="F66" s="9"/>
    </row>
    <row r="67" spans="1:6" ht="15.75">
      <c r="A67" s="6"/>
      <c r="B67" s="7"/>
      <c r="C67" s="8"/>
      <c r="D67" s="10"/>
      <c r="E67" s="19"/>
      <c r="F67" s="9"/>
    </row>
    <row r="68" spans="1:6" ht="15.75">
      <c r="A68" s="6"/>
      <c r="B68" s="7"/>
      <c r="C68" s="8"/>
      <c r="D68" s="10"/>
      <c r="E68" s="19"/>
      <c r="F68" s="9"/>
    </row>
    <row r="69" spans="1:6" ht="15.75">
      <c r="A69" s="6"/>
      <c r="B69" s="7"/>
      <c r="C69" s="8"/>
      <c r="D69" s="10"/>
      <c r="E69" s="19"/>
      <c r="F69" s="9"/>
    </row>
    <row r="70" spans="1:6" ht="15.75">
      <c r="A70" s="6"/>
      <c r="B70" s="7"/>
      <c r="C70" s="8"/>
      <c r="D70" s="10"/>
      <c r="E70" s="19"/>
      <c r="F70" s="9"/>
    </row>
    <row r="71" spans="1:6" ht="15.75">
      <c r="A71" s="6"/>
      <c r="B71" s="7"/>
      <c r="C71" s="8"/>
      <c r="D71" s="10"/>
      <c r="E71" s="19"/>
      <c r="F71" s="9"/>
    </row>
    <row r="72" spans="1:6" ht="15.75">
      <c r="A72" s="6"/>
      <c r="B72" s="7"/>
      <c r="C72" s="8"/>
      <c r="D72" s="10"/>
      <c r="E72" s="19"/>
      <c r="F72" s="9"/>
    </row>
    <row r="73" spans="1:6" ht="15.75">
      <c r="A73" s="6"/>
      <c r="B73" s="7"/>
      <c r="C73" s="8"/>
      <c r="D73" s="10"/>
      <c r="E73" s="19"/>
      <c r="F73" s="9"/>
    </row>
    <row r="74" spans="1:6" ht="15.75">
      <c r="A74" s="6"/>
      <c r="B74" s="7"/>
      <c r="C74" s="8"/>
      <c r="D74" s="10"/>
      <c r="E74" s="19"/>
      <c r="F74" s="9"/>
    </row>
    <row r="75" spans="1:6" ht="31.5" customHeight="1">
      <c r="A75" s="6"/>
      <c r="B75" s="7"/>
      <c r="C75" s="8"/>
      <c r="D75" s="10"/>
      <c r="E75" s="19"/>
      <c r="F75" s="9"/>
    </row>
  </sheetData>
  <sheetProtection/>
  <autoFilter ref="A2:F32">
    <sortState ref="A3:F75">
      <sortCondition sortBy="value" ref="A3:A75"/>
    </sortState>
  </autoFilter>
  <mergeCells count="1">
    <mergeCell ref="A1:F1"/>
  </mergeCells>
  <printOptions/>
  <pageMargins left="0.7086614173228347" right="0.7086614173228347" top="0.2755905511811024" bottom="0.2755905511811024" header="0.2362204724409449" footer="0.31496062992125984"/>
  <pageSetup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5"/>
  <sheetViews>
    <sheetView tabSelected="1" zoomScalePageLayoutView="0" workbookViewId="0" topLeftCell="A25">
      <selection activeCell="J34" sqref="J34"/>
    </sheetView>
  </sheetViews>
  <sheetFormatPr defaultColWidth="9.140625" defaultRowHeight="15"/>
  <cols>
    <col min="1" max="1" width="21.140625" style="2" customWidth="1"/>
    <col min="2" max="2" width="47.28125" style="2" customWidth="1"/>
    <col min="3" max="3" width="18.00390625" style="3" customWidth="1"/>
    <col min="4" max="4" width="28.421875" style="4" customWidth="1"/>
    <col min="5" max="5" width="18.28125" style="23" customWidth="1"/>
    <col min="6" max="6" width="15.28125" style="5" customWidth="1"/>
    <col min="7" max="7" width="27.28125" style="11" customWidth="1"/>
    <col min="8" max="16384" width="9.140625" style="1" customWidth="1"/>
  </cols>
  <sheetData>
    <row r="1" spans="1:6" ht="57" customHeight="1">
      <c r="A1" s="29" t="s">
        <v>10</v>
      </c>
      <c r="B1" s="29"/>
      <c r="C1" s="29"/>
      <c r="D1" s="29"/>
      <c r="E1" s="29"/>
      <c r="F1" s="29"/>
    </row>
    <row r="2" spans="1:6" ht="31.5" customHeight="1">
      <c r="A2" s="24" t="s">
        <v>0</v>
      </c>
      <c r="B2" s="24" t="s">
        <v>1</v>
      </c>
      <c r="C2" s="24" t="s">
        <v>2</v>
      </c>
      <c r="D2" s="25" t="s">
        <v>3</v>
      </c>
      <c r="E2" s="26" t="s">
        <v>4</v>
      </c>
      <c r="F2" s="24" t="s">
        <v>5</v>
      </c>
    </row>
    <row r="3" spans="1:7" ht="90">
      <c r="A3" s="12" t="s">
        <v>6</v>
      </c>
      <c r="B3" s="12" t="s">
        <v>52</v>
      </c>
      <c r="C3" s="12" t="s">
        <v>53</v>
      </c>
      <c r="D3" s="12" t="s">
        <v>54</v>
      </c>
      <c r="E3" s="20">
        <v>857.8</v>
      </c>
      <c r="F3" s="18">
        <v>43935</v>
      </c>
      <c r="G3" s="11">
        <f>E3</f>
        <v>857.8</v>
      </c>
    </row>
    <row r="4" spans="1:6" ht="15.75">
      <c r="A4" s="15" t="s">
        <v>6</v>
      </c>
      <c r="B4" s="15" t="s">
        <v>66</v>
      </c>
      <c r="C4" s="15" t="s">
        <v>81</v>
      </c>
      <c r="D4" s="15" t="s">
        <v>67</v>
      </c>
      <c r="E4" s="27">
        <v>99450</v>
      </c>
      <c r="F4" s="28">
        <v>43923</v>
      </c>
    </row>
    <row r="5" spans="1:6" ht="30">
      <c r="A5" s="12" t="s">
        <v>6</v>
      </c>
      <c r="B5" s="14" t="s">
        <v>36</v>
      </c>
      <c r="C5" s="14" t="s">
        <v>7</v>
      </c>
      <c r="D5" s="12" t="s">
        <v>37</v>
      </c>
      <c r="E5" s="20">
        <v>175500</v>
      </c>
      <c r="F5" s="16">
        <v>43936</v>
      </c>
    </row>
    <row r="6" spans="1:7" ht="30">
      <c r="A6" s="12" t="s">
        <v>6</v>
      </c>
      <c r="B6" s="14" t="s">
        <v>38</v>
      </c>
      <c r="C6" s="14" t="s">
        <v>7</v>
      </c>
      <c r="D6" s="12" t="s">
        <v>39</v>
      </c>
      <c r="E6" s="20">
        <v>52650</v>
      </c>
      <c r="F6" s="16">
        <v>43936</v>
      </c>
      <c r="G6" s="11">
        <f>SUM(E4:E6)</f>
        <v>327600</v>
      </c>
    </row>
    <row r="7" spans="1:7" ht="30">
      <c r="A7" s="12" t="s">
        <v>80</v>
      </c>
      <c r="B7" s="12" t="s">
        <v>20</v>
      </c>
      <c r="C7" s="14" t="s">
        <v>83</v>
      </c>
      <c r="D7" s="14" t="s">
        <v>21</v>
      </c>
      <c r="E7" s="20">
        <v>4527.9</v>
      </c>
      <c r="F7" s="16" t="s">
        <v>22</v>
      </c>
      <c r="G7" s="11">
        <f>E7</f>
        <v>4527.9</v>
      </c>
    </row>
    <row r="8" spans="1:6" ht="45">
      <c r="A8" s="12" t="s">
        <v>80</v>
      </c>
      <c r="B8" s="12" t="s">
        <v>26</v>
      </c>
      <c r="C8" s="14" t="s">
        <v>82</v>
      </c>
      <c r="D8" s="14" t="s">
        <v>27</v>
      </c>
      <c r="E8" s="20">
        <v>4492.8</v>
      </c>
      <c r="F8" s="16" t="s">
        <v>28</v>
      </c>
    </row>
    <row r="9" spans="1:6" ht="45">
      <c r="A9" s="12" t="s">
        <v>80</v>
      </c>
      <c r="B9" s="12" t="s">
        <v>29</v>
      </c>
      <c r="C9" s="14" t="s">
        <v>82</v>
      </c>
      <c r="D9" s="14" t="s">
        <v>30</v>
      </c>
      <c r="E9" s="21">
        <v>5148</v>
      </c>
      <c r="F9" s="16" t="s">
        <v>28</v>
      </c>
    </row>
    <row r="10" spans="1:6" ht="45">
      <c r="A10" s="12" t="s">
        <v>80</v>
      </c>
      <c r="B10" s="12" t="s">
        <v>31</v>
      </c>
      <c r="C10" s="14" t="s">
        <v>82</v>
      </c>
      <c r="D10" s="14" t="s">
        <v>32</v>
      </c>
      <c r="E10" s="22">
        <v>2468.7</v>
      </c>
      <c r="F10" s="17" t="s">
        <v>28</v>
      </c>
    </row>
    <row r="11" spans="1:6" ht="45">
      <c r="A11" s="12" t="s">
        <v>6</v>
      </c>
      <c r="B11" s="14" t="s">
        <v>40</v>
      </c>
      <c r="C11" s="14" t="s">
        <v>82</v>
      </c>
      <c r="D11" s="12" t="s">
        <v>41</v>
      </c>
      <c r="E11" s="20">
        <v>28898.17</v>
      </c>
      <c r="F11" s="16">
        <v>43942</v>
      </c>
    </row>
    <row r="12" spans="1:7" ht="45">
      <c r="A12" s="12" t="s">
        <v>6</v>
      </c>
      <c r="B12" s="14" t="s">
        <v>42</v>
      </c>
      <c r="C12" s="14" t="s">
        <v>82</v>
      </c>
      <c r="D12" s="12" t="s">
        <v>43</v>
      </c>
      <c r="E12" s="20">
        <v>3767.4</v>
      </c>
      <c r="F12" s="16">
        <v>43942</v>
      </c>
      <c r="G12" s="11">
        <f>SUM(E8:E12)</f>
        <v>44775.07</v>
      </c>
    </row>
    <row r="13" spans="1:7" ht="30">
      <c r="A13" s="12" t="s">
        <v>6</v>
      </c>
      <c r="B13" s="13" t="s">
        <v>55</v>
      </c>
      <c r="C13" s="13" t="s">
        <v>9</v>
      </c>
      <c r="D13" s="12" t="s">
        <v>56</v>
      </c>
      <c r="E13" s="20">
        <v>57505.5</v>
      </c>
      <c r="F13" s="18">
        <v>43936</v>
      </c>
      <c r="G13" s="11">
        <f>E13</f>
        <v>57505.5</v>
      </c>
    </row>
    <row r="14" spans="1:6" ht="45">
      <c r="A14" s="12" t="s">
        <v>6</v>
      </c>
      <c r="B14" s="14" t="s">
        <v>33</v>
      </c>
      <c r="C14" s="12" t="s">
        <v>58</v>
      </c>
      <c r="D14" s="12" t="s">
        <v>34</v>
      </c>
      <c r="E14" s="20">
        <v>118474.3</v>
      </c>
      <c r="F14" s="16">
        <v>43935</v>
      </c>
    </row>
    <row r="15" spans="1:6" ht="45">
      <c r="A15" s="12" t="s">
        <v>6</v>
      </c>
      <c r="B15" s="14" t="s">
        <v>33</v>
      </c>
      <c r="C15" s="12" t="s">
        <v>58</v>
      </c>
      <c r="D15" s="12" t="s">
        <v>35</v>
      </c>
      <c r="E15" s="20">
        <v>99212.21</v>
      </c>
      <c r="F15" s="16">
        <v>43579</v>
      </c>
    </row>
    <row r="16" spans="1:6" ht="45">
      <c r="A16" s="12" t="s">
        <v>6</v>
      </c>
      <c r="B16" s="12" t="s">
        <v>57</v>
      </c>
      <c r="C16" s="12" t="s">
        <v>58</v>
      </c>
      <c r="D16" s="12" t="s">
        <v>59</v>
      </c>
      <c r="E16" s="20">
        <v>14449.5</v>
      </c>
      <c r="F16" s="18">
        <v>43949</v>
      </c>
    </row>
    <row r="17" spans="1:7" ht="45">
      <c r="A17" s="12" t="s">
        <v>6</v>
      </c>
      <c r="B17" s="12" t="s">
        <v>60</v>
      </c>
      <c r="C17" s="12" t="s">
        <v>58</v>
      </c>
      <c r="D17" s="13" t="s">
        <v>61</v>
      </c>
      <c r="E17" s="22">
        <v>3252.6</v>
      </c>
      <c r="F17" s="18">
        <v>43949</v>
      </c>
      <c r="G17" s="11">
        <f>SUM(E14:E17)</f>
        <v>235388.61000000002</v>
      </c>
    </row>
    <row r="18" spans="1:6" ht="30">
      <c r="A18" s="12" t="s">
        <v>80</v>
      </c>
      <c r="B18" s="12" t="s">
        <v>23</v>
      </c>
      <c r="C18" s="12" t="s">
        <v>13</v>
      </c>
      <c r="D18" s="14" t="s">
        <v>24</v>
      </c>
      <c r="E18" s="20">
        <v>15210</v>
      </c>
      <c r="F18" s="16" t="s">
        <v>25</v>
      </c>
    </row>
    <row r="19" spans="1:6" ht="30">
      <c r="A19" s="12" t="s">
        <v>11</v>
      </c>
      <c r="B19" s="12" t="s">
        <v>12</v>
      </c>
      <c r="C19" s="12" t="s">
        <v>13</v>
      </c>
      <c r="D19" s="12" t="s">
        <v>14</v>
      </c>
      <c r="E19" s="20">
        <v>203355.52</v>
      </c>
      <c r="F19" s="16">
        <v>43949</v>
      </c>
    </row>
    <row r="20" spans="1:7" ht="45">
      <c r="A20" s="12" t="s">
        <v>11</v>
      </c>
      <c r="B20" s="12" t="s">
        <v>15</v>
      </c>
      <c r="C20" s="12" t="s">
        <v>13</v>
      </c>
      <c r="D20" s="12" t="s">
        <v>16</v>
      </c>
      <c r="E20" s="20">
        <v>143325</v>
      </c>
      <c r="F20" s="16">
        <v>43950</v>
      </c>
      <c r="G20" s="11">
        <f>SUM(E18:E20)</f>
        <v>361890.52</v>
      </c>
    </row>
    <row r="21" spans="1:6" ht="30">
      <c r="A21" s="12" t="s">
        <v>6</v>
      </c>
      <c r="B21" s="14" t="s">
        <v>44</v>
      </c>
      <c r="C21" s="14" t="s">
        <v>45</v>
      </c>
      <c r="D21" s="12" t="s">
        <v>46</v>
      </c>
      <c r="E21" s="20">
        <v>179999.82</v>
      </c>
      <c r="F21" s="16">
        <v>43945</v>
      </c>
    </row>
    <row r="22" spans="1:7" ht="30">
      <c r="A22" s="12" t="s">
        <v>6</v>
      </c>
      <c r="B22" s="14" t="s">
        <v>47</v>
      </c>
      <c r="C22" s="14" t="s">
        <v>45</v>
      </c>
      <c r="D22" s="12" t="s">
        <v>48</v>
      </c>
      <c r="E22" s="20">
        <v>99859.5</v>
      </c>
      <c r="F22" s="16">
        <v>43937</v>
      </c>
      <c r="G22" s="11">
        <f>SUM(E21:E22)</f>
        <v>279859.32</v>
      </c>
    </row>
    <row r="23" spans="1:7" ht="45">
      <c r="A23" s="12" t="s">
        <v>80</v>
      </c>
      <c r="B23" s="12" t="s">
        <v>17</v>
      </c>
      <c r="C23" s="13" t="s">
        <v>8</v>
      </c>
      <c r="D23" s="14" t="s">
        <v>18</v>
      </c>
      <c r="E23" s="20">
        <v>15000</v>
      </c>
      <c r="F23" s="16" t="s">
        <v>19</v>
      </c>
      <c r="G23" s="11">
        <f>E23</f>
        <v>15000</v>
      </c>
    </row>
    <row r="24" spans="1:6" ht="15.75">
      <c r="A24" s="15" t="s">
        <v>62</v>
      </c>
      <c r="B24" s="15" t="s">
        <v>68</v>
      </c>
      <c r="C24" s="13" t="s">
        <v>50</v>
      </c>
      <c r="D24" s="15" t="s">
        <v>69</v>
      </c>
      <c r="E24" s="27">
        <v>3042</v>
      </c>
      <c r="F24" s="28">
        <v>43915</v>
      </c>
    </row>
    <row r="25" spans="1:6" ht="15.75">
      <c r="A25" s="15" t="s">
        <v>62</v>
      </c>
      <c r="B25" s="15" t="s">
        <v>70</v>
      </c>
      <c r="C25" s="13" t="s">
        <v>50</v>
      </c>
      <c r="D25" s="15" t="s">
        <v>71</v>
      </c>
      <c r="E25" s="27">
        <v>1259.47</v>
      </c>
      <c r="F25" s="28">
        <v>43923</v>
      </c>
    </row>
    <row r="26" spans="1:6" ht="15.75">
      <c r="A26" s="15" t="s">
        <v>62</v>
      </c>
      <c r="B26" s="15" t="s">
        <v>72</v>
      </c>
      <c r="C26" s="13" t="s">
        <v>50</v>
      </c>
      <c r="D26" s="15" t="s">
        <v>71</v>
      </c>
      <c r="E26" s="27">
        <v>3324.69</v>
      </c>
      <c r="F26" s="28">
        <v>43931</v>
      </c>
    </row>
    <row r="27" spans="1:6" ht="15.75">
      <c r="A27" s="15" t="s">
        <v>62</v>
      </c>
      <c r="B27" s="15" t="s">
        <v>73</v>
      </c>
      <c r="C27" s="13" t="s">
        <v>50</v>
      </c>
      <c r="D27" s="15" t="s">
        <v>71</v>
      </c>
      <c r="E27" s="27">
        <v>18581.44</v>
      </c>
      <c r="F27" s="28">
        <v>43923</v>
      </c>
    </row>
    <row r="28" spans="1:6" ht="15.75">
      <c r="A28" s="15" t="s">
        <v>62</v>
      </c>
      <c r="B28" s="15" t="s">
        <v>74</v>
      </c>
      <c r="C28" s="13" t="s">
        <v>50</v>
      </c>
      <c r="D28" s="15" t="s">
        <v>75</v>
      </c>
      <c r="E28" s="27">
        <v>174915</v>
      </c>
      <c r="F28" s="28">
        <v>43944</v>
      </c>
    </row>
    <row r="29" spans="1:6" ht="15.75">
      <c r="A29" s="15" t="s">
        <v>62</v>
      </c>
      <c r="B29" s="15" t="s">
        <v>76</v>
      </c>
      <c r="C29" s="13" t="s">
        <v>50</v>
      </c>
      <c r="D29" s="15" t="s">
        <v>77</v>
      </c>
      <c r="E29" s="27">
        <v>232647.48</v>
      </c>
      <c r="F29" s="28">
        <v>43937</v>
      </c>
    </row>
    <row r="30" spans="1:6" ht="15.75">
      <c r="A30" s="15" t="s">
        <v>62</v>
      </c>
      <c r="B30" s="15" t="s">
        <v>78</v>
      </c>
      <c r="C30" s="13" t="s">
        <v>50</v>
      </c>
      <c r="D30" s="15" t="s">
        <v>79</v>
      </c>
      <c r="E30" s="27">
        <v>71955</v>
      </c>
      <c r="F30" s="28">
        <v>43949</v>
      </c>
    </row>
    <row r="31" spans="1:6" ht="30">
      <c r="A31" s="12" t="s">
        <v>62</v>
      </c>
      <c r="B31" s="13" t="s">
        <v>63</v>
      </c>
      <c r="C31" s="13" t="s">
        <v>50</v>
      </c>
      <c r="D31" s="13" t="s">
        <v>64</v>
      </c>
      <c r="E31" s="22">
        <v>56394</v>
      </c>
      <c r="F31" s="16" t="s">
        <v>65</v>
      </c>
    </row>
    <row r="32" spans="1:7" ht="30">
      <c r="A32" s="12" t="s">
        <v>62</v>
      </c>
      <c r="B32" s="14" t="s">
        <v>49</v>
      </c>
      <c r="C32" s="14" t="s">
        <v>50</v>
      </c>
      <c r="D32" s="12" t="s">
        <v>51</v>
      </c>
      <c r="E32" s="20">
        <v>608400</v>
      </c>
      <c r="F32" s="16">
        <v>43935</v>
      </c>
      <c r="G32" s="11">
        <f>SUM(E24:E32)</f>
        <v>1170519.08</v>
      </c>
    </row>
    <row r="33" spans="1:6" ht="15.75">
      <c r="A33" s="6"/>
      <c r="B33" s="7"/>
      <c r="C33" s="8"/>
      <c r="D33" s="10"/>
      <c r="E33" s="19"/>
      <c r="F33" s="9"/>
    </row>
    <row r="34" spans="1:7" ht="15.75">
      <c r="A34" s="6"/>
      <c r="B34" s="7"/>
      <c r="C34" s="8"/>
      <c r="D34" s="10"/>
      <c r="E34" s="19">
        <f>SUM(E3:E33)</f>
        <v>2497923.8</v>
      </c>
      <c r="F34" s="19"/>
      <c r="G34" s="19">
        <f>SUM(G3:G33)</f>
        <v>2497923.8</v>
      </c>
    </row>
    <row r="35" spans="1:6" ht="15.75">
      <c r="A35" s="6"/>
      <c r="B35" s="7"/>
      <c r="C35" s="8"/>
      <c r="D35" s="10"/>
      <c r="E35" s="19"/>
      <c r="F35" s="9"/>
    </row>
    <row r="36" spans="1:6" ht="15.75">
      <c r="A36" s="6"/>
      <c r="B36" s="7"/>
      <c r="C36" s="8"/>
      <c r="D36" s="10"/>
      <c r="E36" s="19"/>
      <c r="F36" s="9"/>
    </row>
    <row r="37" spans="1:6" ht="15.75">
      <c r="A37" s="6"/>
      <c r="B37" s="7"/>
      <c r="C37" s="8"/>
      <c r="D37" s="10"/>
      <c r="E37" s="19"/>
      <c r="F37" s="9"/>
    </row>
    <row r="38" spans="1:6" ht="15.75">
      <c r="A38" s="6"/>
      <c r="B38" s="7"/>
      <c r="C38" s="8"/>
      <c r="D38" s="10"/>
      <c r="E38" s="19"/>
      <c r="F38" s="9"/>
    </row>
    <row r="39" spans="1:6" ht="15.75">
      <c r="A39" s="6"/>
      <c r="B39" s="7"/>
      <c r="C39" s="8"/>
      <c r="D39" s="10"/>
      <c r="E39" s="19"/>
      <c r="F39" s="9"/>
    </row>
    <row r="40" spans="1:6" ht="15.75">
      <c r="A40" s="6"/>
      <c r="B40" s="7"/>
      <c r="C40" s="8"/>
      <c r="D40" s="10"/>
      <c r="E40" s="19"/>
      <c r="F40" s="9"/>
    </row>
    <row r="41" spans="1:6" ht="15.75">
      <c r="A41" s="6"/>
      <c r="B41" s="7"/>
      <c r="C41" s="8"/>
      <c r="D41" s="10"/>
      <c r="E41" s="19"/>
      <c r="F41" s="9"/>
    </row>
    <row r="42" spans="1:6" ht="15.75">
      <c r="A42" s="6"/>
      <c r="B42" s="7"/>
      <c r="C42" s="8"/>
      <c r="D42" s="10"/>
      <c r="E42" s="19"/>
      <c r="F42" s="9"/>
    </row>
    <row r="43" spans="1:6" ht="15.75">
      <c r="A43" s="6"/>
      <c r="B43" s="7"/>
      <c r="C43" s="8"/>
      <c r="D43" s="10"/>
      <c r="E43" s="19"/>
      <c r="F43" s="9"/>
    </row>
    <row r="44" spans="1:6" ht="15.75">
      <c r="A44" s="6"/>
      <c r="B44" s="7"/>
      <c r="C44" s="8"/>
      <c r="D44" s="10"/>
      <c r="E44" s="19"/>
      <c r="F44" s="9"/>
    </row>
    <row r="45" spans="1:6" ht="15.75">
      <c r="A45" s="6"/>
      <c r="B45" s="7"/>
      <c r="C45" s="8"/>
      <c r="D45" s="10"/>
      <c r="E45" s="19"/>
      <c r="F45" s="9"/>
    </row>
    <row r="46" spans="1:6" ht="15.75">
      <c r="A46" s="6"/>
      <c r="B46" s="7"/>
      <c r="C46" s="8"/>
      <c r="D46" s="10"/>
      <c r="E46" s="19"/>
      <c r="F46" s="9"/>
    </row>
    <row r="47" spans="1:6" ht="15.75">
      <c r="A47" s="6"/>
      <c r="B47" s="7"/>
      <c r="C47" s="8"/>
      <c r="D47" s="10"/>
      <c r="E47" s="19"/>
      <c r="F47" s="9"/>
    </row>
    <row r="48" spans="1:6" ht="15.75">
      <c r="A48" s="6"/>
      <c r="B48" s="7"/>
      <c r="C48" s="8"/>
      <c r="D48" s="10"/>
      <c r="E48" s="19"/>
      <c r="F48" s="9"/>
    </row>
    <row r="49" spans="1:6" ht="15.75">
      <c r="A49" s="6"/>
      <c r="B49" s="7"/>
      <c r="C49" s="8"/>
      <c r="D49" s="10"/>
      <c r="E49" s="19"/>
      <c r="F49" s="9"/>
    </row>
    <row r="50" spans="1:6" ht="15.75">
      <c r="A50" s="6"/>
      <c r="B50" s="7"/>
      <c r="C50" s="8"/>
      <c r="D50" s="10"/>
      <c r="E50" s="19"/>
      <c r="F50" s="9"/>
    </row>
    <row r="51" spans="1:6" ht="15.75">
      <c r="A51" s="6"/>
      <c r="B51" s="7"/>
      <c r="C51" s="8"/>
      <c r="D51" s="10"/>
      <c r="E51" s="19"/>
      <c r="F51" s="9"/>
    </row>
    <row r="52" spans="1:6" ht="15.75">
      <c r="A52" s="6"/>
      <c r="B52" s="7"/>
      <c r="C52" s="8"/>
      <c r="D52" s="10"/>
      <c r="E52" s="19"/>
      <c r="F52" s="9"/>
    </row>
    <row r="53" spans="1:6" ht="15.75">
      <c r="A53" s="6"/>
      <c r="B53" s="7"/>
      <c r="C53" s="8"/>
      <c r="D53" s="10"/>
      <c r="E53" s="19"/>
      <c r="F53" s="9"/>
    </row>
    <row r="54" spans="1:6" ht="15.75">
      <c r="A54" s="6"/>
      <c r="B54" s="7"/>
      <c r="C54" s="8"/>
      <c r="D54" s="10"/>
      <c r="E54" s="19"/>
      <c r="F54" s="9"/>
    </row>
    <row r="55" spans="1:6" ht="15.75">
      <c r="A55" s="6"/>
      <c r="B55" s="7"/>
      <c r="C55" s="8"/>
      <c r="D55" s="10"/>
      <c r="E55" s="19"/>
      <c r="F55" s="9"/>
    </row>
    <row r="56" spans="1:6" ht="15.75">
      <c r="A56" s="6"/>
      <c r="B56" s="7"/>
      <c r="C56" s="8"/>
      <c r="D56" s="10"/>
      <c r="E56" s="19"/>
      <c r="F56" s="9"/>
    </row>
    <row r="57" spans="1:6" ht="15.75">
      <c r="A57" s="6"/>
      <c r="B57" s="7"/>
      <c r="C57" s="8"/>
      <c r="D57" s="10"/>
      <c r="E57" s="19"/>
      <c r="F57" s="9"/>
    </row>
    <row r="58" spans="1:6" ht="15.75">
      <c r="A58" s="6"/>
      <c r="B58" s="7"/>
      <c r="C58" s="8"/>
      <c r="D58" s="10"/>
      <c r="E58" s="19"/>
      <c r="F58" s="9"/>
    </row>
    <row r="59" spans="1:6" ht="15.75">
      <c r="A59" s="6"/>
      <c r="B59" s="7"/>
      <c r="C59" s="8"/>
      <c r="D59" s="10"/>
      <c r="E59" s="19"/>
      <c r="F59" s="9"/>
    </row>
    <row r="60" spans="1:6" ht="15.75">
      <c r="A60" s="6"/>
      <c r="B60" s="7"/>
      <c r="C60" s="8"/>
      <c r="D60" s="10"/>
      <c r="E60" s="19"/>
      <c r="F60" s="9"/>
    </row>
    <row r="61" spans="1:6" ht="15.75">
      <c r="A61" s="6"/>
      <c r="B61" s="7"/>
      <c r="C61" s="8"/>
      <c r="D61" s="10"/>
      <c r="E61" s="19"/>
      <c r="F61" s="9"/>
    </row>
    <row r="62" spans="1:6" ht="15.75">
      <c r="A62" s="6"/>
      <c r="B62" s="7"/>
      <c r="C62" s="8"/>
      <c r="D62" s="10"/>
      <c r="E62" s="19"/>
      <c r="F62" s="9"/>
    </row>
    <row r="63" spans="1:6" ht="15.75">
      <c r="A63" s="6"/>
      <c r="B63" s="7"/>
      <c r="C63" s="8"/>
      <c r="D63" s="10"/>
      <c r="E63" s="19"/>
      <c r="F63" s="9"/>
    </row>
    <row r="64" spans="1:6" ht="15.75">
      <c r="A64" s="6"/>
      <c r="B64" s="7"/>
      <c r="C64" s="8"/>
      <c r="D64" s="10"/>
      <c r="E64" s="19"/>
      <c r="F64" s="9"/>
    </row>
    <row r="65" spans="1:6" ht="15.75">
      <c r="A65" s="6"/>
      <c r="B65" s="7"/>
      <c r="C65" s="8"/>
      <c r="D65" s="10"/>
      <c r="E65" s="19"/>
      <c r="F65" s="9"/>
    </row>
    <row r="66" spans="1:6" ht="15.75">
      <c r="A66" s="6"/>
      <c r="B66" s="7"/>
      <c r="C66" s="8"/>
      <c r="D66" s="10"/>
      <c r="E66" s="19"/>
      <c r="F66" s="9"/>
    </row>
    <row r="67" spans="1:6" ht="15.75">
      <c r="A67" s="6"/>
      <c r="B67" s="7"/>
      <c r="C67" s="8"/>
      <c r="D67" s="10"/>
      <c r="E67" s="19"/>
      <c r="F67" s="9"/>
    </row>
    <row r="68" spans="1:6" ht="15.75">
      <c r="A68" s="6"/>
      <c r="B68" s="7"/>
      <c r="C68" s="8"/>
      <c r="D68" s="10"/>
      <c r="E68" s="19"/>
      <c r="F68" s="9"/>
    </row>
    <row r="69" spans="1:6" ht="15.75">
      <c r="A69" s="6"/>
      <c r="B69" s="7"/>
      <c r="C69" s="8"/>
      <c r="D69" s="10"/>
      <c r="E69" s="19"/>
      <c r="F69" s="9"/>
    </row>
    <row r="70" spans="1:6" ht="15.75">
      <c r="A70" s="6"/>
      <c r="B70" s="7"/>
      <c r="C70" s="8"/>
      <c r="D70" s="10"/>
      <c r="E70" s="19"/>
      <c r="F70" s="9"/>
    </row>
    <row r="71" spans="1:6" ht="15.75">
      <c r="A71" s="6"/>
      <c r="B71" s="7"/>
      <c r="C71" s="8"/>
      <c r="D71" s="10"/>
      <c r="E71" s="19"/>
      <c r="F71" s="9"/>
    </row>
    <row r="72" spans="1:6" ht="15.75">
      <c r="A72" s="6"/>
      <c r="B72" s="7"/>
      <c r="C72" s="8"/>
      <c r="D72" s="10"/>
      <c r="E72" s="19"/>
      <c r="F72" s="9"/>
    </row>
    <row r="73" spans="1:6" ht="15.75">
      <c r="A73" s="6"/>
      <c r="B73" s="7"/>
      <c r="C73" s="8"/>
      <c r="D73" s="10"/>
      <c r="E73" s="19"/>
      <c r="F73" s="9"/>
    </row>
    <row r="74" spans="1:6" ht="15.75">
      <c r="A74" s="6"/>
      <c r="B74" s="7"/>
      <c r="C74" s="8"/>
      <c r="D74" s="10"/>
      <c r="E74" s="19"/>
      <c r="F74" s="9"/>
    </row>
    <row r="75" spans="1:6" ht="31.5" customHeight="1">
      <c r="A75" s="6"/>
      <c r="B75" s="7"/>
      <c r="C75" s="8"/>
      <c r="D75" s="10"/>
      <c r="E75" s="19"/>
      <c r="F75" s="9"/>
    </row>
  </sheetData>
  <sheetProtection/>
  <autoFilter ref="A2:G32">
    <sortState ref="A3:G75">
      <sortCondition sortBy="value" ref="C3:C75"/>
    </sortState>
  </autoFilter>
  <mergeCells count="1">
    <mergeCell ref="A1:F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Miralem Kovacevic</dc:creator>
  <cp:keywords/>
  <dc:description/>
  <cp:lastModifiedBy>Alma Kaloper</cp:lastModifiedBy>
  <cp:lastPrinted>2014-03-27T08:23:45Z</cp:lastPrinted>
  <dcterms:created xsi:type="dcterms:W3CDTF">2012-09-20T13:36:05Z</dcterms:created>
  <dcterms:modified xsi:type="dcterms:W3CDTF">2020-06-02T07:18:38Z</dcterms:modified>
  <cp:category/>
  <cp:version/>
  <cp:contentType/>
  <cp:contentStatus/>
</cp:coreProperties>
</file>