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25" activeTab="0"/>
  </bookViews>
  <sheets>
    <sheet name="postupci" sheetId="1" r:id="rId1"/>
    <sheet name="odjeli" sheetId="2" r:id="rId2"/>
  </sheets>
  <definedNames>
    <definedName name="_xlnm._FilterDatabase" localSheetId="1" hidden="1">'odjeli'!$A$2:$F$84</definedName>
    <definedName name="_xlnm._FilterDatabase" localSheetId="0" hidden="1">'postupci'!$A$2:$F$84</definedName>
  </definedNames>
  <calcPr fullCalcOnLoad="1"/>
</workbook>
</file>

<file path=xl/sharedStrings.xml><?xml version="1.0" encoding="utf-8"?>
<sst xmlns="http://schemas.openxmlformats.org/spreadsheetml/2006/main" count="692" uniqueCount="195">
  <si>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</si>
  <si>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</si>
  <si>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</si>
  <si>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</si>
  <si>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</si>
  <si>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</si>
  <si>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</si>
  <si>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Obrazovanje</t>
  </si>
  <si>
    <t>Javni registar</t>
  </si>
  <si>
    <t>Komunalni poslovi</t>
  </si>
  <si>
    <t>Pregovarački bez objave</t>
  </si>
  <si>
    <t>Bijelić gradnja d.o.o. Brčko</t>
  </si>
  <si>
    <t>Policija</t>
  </si>
  <si>
    <t>Zdravstvo</t>
  </si>
  <si>
    <t>Poljoprivreda</t>
  </si>
  <si>
    <t>Zamjena krova područno odjeljenje Boće</t>
  </si>
  <si>
    <t>Pikaso d.o.o. Brčko</t>
  </si>
  <si>
    <t>Izgradnja fiskulturne sale Rašljani</t>
  </si>
  <si>
    <t>Servisiranje forenzičkog sistema Live scanner</t>
  </si>
  <si>
    <t>MRG Export import d.o.o. Banja Luka</t>
  </si>
  <si>
    <t>IZVJEŠTAJ O DODJELJENIM UGOVORIMA U TOKU NOVEMBRA  2019. GODINE</t>
  </si>
  <si>
    <t xml:space="preserve">Otvoreni </t>
  </si>
  <si>
    <t>13-001800/19-Nabavka radova na  izgradnji svlačionice HAŠK „NAPREDAK“ Ulović i objekta Doma kulture u MZ Brka – Brčko distrikt BiH“ -LOT 2</t>
  </si>
  <si>
    <t>AS Gradnja,Brčko</t>
  </si>
  <si>
    <t>13-001971/19-Nabava laboratorijske opreme za potrebe Odjela za zdravstvo, Pododjela za javno zdravstvo-LOT 4</t>
  </si>
  <si>
    <t>Broma Bel,Banja Luka</t>
  </si>
  <si>
    <t>13-001971/19-Nabava laboratorijske opreme za potrebe Odjela za zdravstvo, Pododjela za javno zdravstvo-LOT 1</t>
  </si>
  <si>
    <t>Alphachrom,Sarajevo</t>
  </si>
  <si>
    <t>13-001971/19-Nabava laboratorijske opreme za potrebe Odjela za zdravstvo, Pododjela za javno zdravstvo-LOT 5</t>
  </si>
  <si>
    <t>Helia,Sarajevo Tuzla</t>
  </si>
  <si>
    <t>13-001971/19-Nabava laboratorijske opreme za potrebe Odjela za zdravstvo, Pododjela za javno zdravstvo-LOT 2</t>
  </si>
  <si>
    <t>Sartorius Libra Elektronik,Sarajevo</t>
  </si>
  <si>
    <t>13-001971/19-Nabava laboratorijske opreme za potrebe Odjela za zdravstvo, Pododjela za javno zdravstvo-LOT 3</t>
  </si>
  <si>
    <t>Biomedica,Sarajevo</t>
  </si>
  <si>
    <t>13-000925-Nabavka i isporuka štampanog materijala za potrebe Vlade i institucija Brčko distrikta za 2019. Godinu-LOT1,2,6,7,8 i 9</t>
  </si>
  <si>
    <t>Grafičar,Doboj</t>
  </si>
  <si>
    <t>Nabava energenata (uglja i drva)</t>
  </si>
  <si>
    <t>DOO HARMELI BANOVIĆI</t>
  </si>
  <si>
    <t>04.11.2019.</t>
  </si>
  <si>
    <t>Nabava i ugradnja centralnog grijanja za potrebe JU 7. OŠ Gornji Rahić</t>
  </si>
  <si>
    <t>DOO KGH INSTALACIJE BRČKO</t>
  </si>
  <si>
    <t>nabava klima uređaja LOT 1,3,5,6 i 7</t>
  </si>
  <si>
    <t>DOO COPITRADE BIJELJINA</t>
  </si>
  <si>
    <t>nabava klima uređaja LOT 2 I 4</t>
  </si>
  <si>
    <t>DOO MD MONTEL BRČKO</t>
  </si>
  <si>
    <t>Krečenje prostorija</t>
  </si>
  <si>
    <t>DOO ASTRA PLAN BRČKO</t>
  </si>
  <si>
    <t>19.11.2019.</t>
  </si>
  <si>
    <t>Nabava motocikala kom 7</t>
  </si>
  <si>
    <t>DOO UGLJO BIJELJINA</t>
  </si>
  <si>
    <t>21.11.2019.</t>
  </si>
  <si>
    <t>Nabava opreme za potrebe muzejske zbirke</t>
  </si>
  <si>
    <t>DOO INTER COM ZENICA</t>
  </si>
  <si>
    <t>nabava žarulja za reflektore</t>
  </si>
  <si>
    <t>DOO INTEC BRČKO</t>
  </si>
  <si>
    <t>25.11.2019.</t>
  </si>
  <si>
    <t>Nabava briketa za veterinarstvo</t>
  </si>
  <si>
    <t>DOO BOGIČEVIĆ COMERC BRČKO</t>
  </si>
  <si>
    <t>Nabava sitnog inventara za potrebe muzejske zbirke</t>
  </si>
  <si>
    <t>DOO MIŠEL BRČKO</t>
  </si>
  <si>
    <t>22.11.2019.</t>
  </si>
  <si>
    <t>Nabava reklamnog materijala</t>
  </si>
  <si>
    <t>SP TANG ART BRČKO</t>
  </si>
  <si>
    <t>29.11.2019.</t>
  </si>
  <si>
    <t>Konkurentski zahtjev</t>
  </si>
  <si>
    <t>Nabavka usnika za alkomjere Lot 1</t>
  </si>
  <si>
    <t xml:space="preserve">Policija </t>
  </si>
  <si>
    <t xml:space="preserve">"Mibo Komunikacije"d.o.o Sarajevo </t>
  </si>
  <si>
    <t xml:space="preserve">Nabavka test kitova za aparat Lot 2 </t>
  </si>
  <si>
    <t xml:space="preserve">"Teve Varnost Elektronika"d.o.o Visoko </t>
  </si>
  <si>
    <t>Nabavka laboratorijskog materijala i potrošnog medicinskog materijala Lot 1</t>
  </si>
  <si>
    <t xml:space="preserve">"Analitika"d.o.o Sarajevo </t>
  </si>
  <si>
    <t>Nabavka laboratorijskog materijala i potrošnog medicinskog materijala Lot 2</t>
  </si>
  <si>
    <t xml:space="preserve">"Eurolab" d.o.o Bijeljina </t>
  </si>
  <si>
    <t>Nabavka laboratorijskog materijala i potrošnog medicinskog materijala Lot 3</t>
  </si>
  <si>
    <t xml:space="preserve">Eurolab d.o.o Bijeljina </t>
  </si>
  <si>
    <t>Nabavka laboratorijskog materijala i potrošnog medicinskog materijala Lot 8</t>
  </si>
  <si>
    <t xml:space="preserve">"Eurolab"d.o.o Bijeljina </t>
  </si>
  <si>
    <t>Nabavska  laboratorijskog materijala Lot 4</t>
  </si>
  <si>
    <t xml:space="preserve">"Kefo"I.Sarajevo </t>
  </si>
  <si>
    <t>Nabavka laboratorijskog materijala i potrošnog medicinskog materijala Lot 7</t>
  </si>
  <si>
    <t xml:space="preserve">Kefo I.Sarajevo </t>
  </si>
  <si>
    <t xml:space="preserve">Konkurentski zahtjev </t>
  </si>
  <si>
    <t>Nabavka laboratorijskog materijala i potrošnog medicinskog materijala Lot 9</t>
  </si>
  <si>
    <t>Nabavka laboratorijskog materijala i potrošnog medicinskog materijala Lot 10</t>
  </si>
  <si>
    <t xml:space="preserve">Kefo I.. Sarajevo </t>
  </si>
  <si>
    <t>Nabavka laboratorijskog materijala i potrošnog medicinskog materijala Lot 6</t>
  </si>
  <si>
    <t xml:space="preserve">Broma Bel d.o.o Banja Luka </t>
  </si>
  <si>
    <t>Nabavka laboratorijskog materijala i potrošnog medicinskog materijala Lot 5</t>
  </si>
  <si>
    <t xml:space="preserve">"Semikem"d.o.o Sarajevo </t>
  </si>
  <si>
    <t>Neprioritetne usluge, Anex II, dio B</t>
  </si>
  <si>
    <t xml:space="preserve">13-003210/19-Nabavka usluga hotelskog smještaja </t>
  </si>
  <si>
    <t xml:space="preserve">Pravosudna komisija </t>
  </si>
  <si>
    <t>"MONTVISION"d.o.o Kopaonik</t>
  </si>
  <si>
    <t xml:space="preserve">Vinarija MEĆAVA NIŠ,  ogranak restoran MEĆAVA Kopaonik </t>
  </si>
  <si>
    <t xml:space="preserve">                                      2.076.20</t>
  </si>
  <si>
    <t xml:space="preserve">13-003210/19-Nabavka usluga stručnog usavršavanja </t>
  </si>
  <si>
    <t xml:space="preserve">13-003354/19-Nabavka usluga hotelskog smještaja </t>
  </si>
  <si>
    <t xml:space="preserve">HOTEL HECO d.o.o Sarajevo </t>
  </si>
  <si>
    <t xml:space="preserve">13-003205/19-Nabavka usluga hotelskog smještaja </t>
  </si>
  <si>
    <t>"TURIST" d.o.o Brčko</t>
  </si>
  <si>
    <t xml:space="preserve">13-003360/19-Nabavka usluga hotelskog smještaja </t>
  </si>
  <si>
    <t xml:space="preserve">"ESPANA" d.o.o I,Sarajevo </t>
  </si>
  <si>
    <t xml:space="preserve">13-003316/19-Nabavka usluga hotelskog smještaja </t>
  </si>
  <si>
    <t xml:space="preserve">13-003316/19-Nabavka usluga stručnog usavršavanja </t>
  </si>
  <si>
    <t>13-003276/19 -Nabavka usluga hotelskog smještaja</t>
  </si>
  <si>
    <t xml:space="preserve">"ZEPTER PASSPORT" d.o.o Banja Luka </t>
  </si>
  <si>
    <t xml:space="preserve">13-003276/19-Nabavka usluga stručnog usavršavanja </t>
  </si>
  <si>
    <t>13-003411/19-Nabavka usluga hotelskog smještaja</t>
  </si>
  <si>
    <t xml:space="preserve">"EVROPA"d.d. Sarajevo </t>
  </si>
  <si>
    <t xml:space="preserve">05-000859/19-Nabavka usluga hotelskog smještaja </t>
  </si>
  <si>
    <t xml:space="preserve">TP MLADOST d.o.o Beograd </t>
  </si>
  <si>
    <t>05-000859/19-Nabavka usluga stručnog usavršavanja</t>
  </si>
  <si>
    <t>Udruženje mikrobiologa Srbije Beograd</t>
  </si>
  <si>
    <t>13-003397/19-Nabavka usluga hotelskog smještaja</t>
  </si>
  <si>
    <t xml:space="preserve">"BOSNIA HOTELI I RESTORANI d.o.o Sarajevo </t>
  </si>
  <si>
    <t xml:space="preserve">13-003430/19-Nabavka usluga hotelskog smještaja </t>
  </si>
  <si>
    <t xml:space="preserve">"BORD 20" d.o.o Jahorina Pale </t>
  </si>
  <si>
    <t xml:space="preserve">13-003252/19-Nabavka usluga hotelskog smještaja </t>
  </si>
  <si>
    <t xml:space="preserve">Kancelarija gradonačelnika </t>
  </si>
  <si>
    <t>13-003285/19-Nabavka usluga hotelskog smještaja</t>
  </si>
  <si>
    <t xml:space="preserve">"KVENTUM" d.o.o Sarajevo </t>
  </si>
  <si>
    <t xml:space="preserve">13-003285/19-Nabavka usluga stručnog usavršavanja </t>
  </si>
  <si>
    <t>13-003387/19-Nabavka usluga stručnog usavršavanja</t>
  </si>
  <si>
    <t xml:space="preserve">Direkcija za finansije </t>
  </si>
  <si>
    <t xml:space="preserve">"SUPPORT MARKETING CENTAR" Banja Luka </t>
  </si>
  <si>
    <t xml:space="preserve">22-002637/19-Nabavka usluga hotelskog smještaja </t>
  </si>
  <si>
    <t>NEW COMPANY HOTEL BEOGRAD</t>
  </si>
  <si>
    <t xml:space="preserve">22-002637/19-Nabavka usluga stručnog usavršavanja </t>
  </si>
  <si>
    <t>Udruženje inženjera konsultanata Srbije CES</t>
  </si>
  <si>
    <t xml:space="preserve">13-003547/19-Nabavka usluga hotelskog smještaja </t>
  </si>
  <si>
    <t>Hotel GRAND Sarajevo</t>
  </si>
  <si>
    <t xml:space="preserve">13-003548/19-Nabavka usluga hotelskog smještaja </t>
  </si>
  <si>
    <t xml:space="preserve">MAXX INŽENJERING d.o.o Sarajevo </t>
  </si>
  <si>
    <t>13-003473/19-Nabavka usluga hotelskog smještaja</t>
  </si>
  <si>
    <t xml:space="preserve">"INTERQUALITY" d.o.o Sarajevo </t>
  </si>
  <si>
    <t>Trideset i šesti susreti pozorišta BiH u Brčkom - Lot 1</t>
  </si>
  <si>
    <t xml:space="preserve">• JU NARODNO POZORIŠTE REPUBLIKE SRPSKE BANJA LUKA </t>
  </si>
  <si>
    <t xml:space="preserve"> Trideset i šesti susreti pozorišta BiH u Brčkom                                                Lot 2</t>
  </si>
  <si>
    <t xml:space="preserve">• SARAJEVSKI RATNI TEATAR „SARTR“, SARAJEVO </t>
  </si>
  <si>
    <t>Trideset i šesti susreti pozorišta BiH u Brčkom                                                                Lot 3</t>
  </si>
  <si>
    <t>• NARODNO POZORIŠTE TUZLA,</t>
  </si>
  <si>
    <t>Trideset i šesti susreti pozorišta BiH u Brčkom                                                                Lot 4</t>
  </si>
  <si>
    <t xml:space="preserve">• JAVNA USTANOVA „BOSANSKO NARODNO POZORIŠTE“, ZENICA </t>
  </si>
  <si>
    <t>Trideset i šesti susreti pozorišta BiH u Brčkom                                                                Lot 5</t>
  </si>
  <si>
    <t>• GRADSKO DRAMSKO KAZALIŠTE „GAVELLA“ ZAGREB</t>
  </si>
  <si>
    <t>Trideset i šesti susreti pozorišta BiH u Brčkom                                                                Lot 6</t>
  </si>
  <si>
    <t>• JU „GRADSKO POZORIŠTE“ PODGORICA</t>
  </si>
  <si>
    <t xml:space="preserve"> Trideset i šesti susreti pozorišta BiH u Brčkom                                                           Lot 7</t>
  </si>
  <si>
    <t xml:space="preserve">KAMERNI TEATAR 55 SARAJEVO, </t>
  </si>
  <si>
    <t>Trideset i šesti susreti pozorišta BiH u Brčkom                                                               Lot 8</t>
  </si>
  <si>
    <t>• POZORIŠTE ATELJE 212 BEOGRAD,</t>
  </si>
  <si>
    <t>Trideset i šesti susreti pozorišta BiH u Brčkom                                                               Lot 9</t>
  </si>
  <si>
    <t>• KAZALIŠTE „MORUZGVA“ZAGREB,</t>
  </si>
  <si>
    <t xml:space="preserve"> Trideset i šesti susreti pozorišta BiH u Brčkom                                               Lot 10</t>
  </si>
  <si>
    <t xml:space="preserve">• UDRUŽENJE GRAĐANA „CENTAR ZA ANIMACIJU I LUTKARSTVO“ BANJA LUKA </t>
  </si>
  <si>
    <t xml:space="preserve"> Trideset i šesti susreti pozorišta BiH u Brčkom                                     Lot 11</t>
  </si>
  <si>
    <t>• YUGOART D.O.O BEOGRAD</t>
  </si>
  <si>
    <t xml:space="preserve">Nabavka usluga posredovanja u prodaji avionskih karata za potrebe Inspektorata </t>
  </si>
  <si>
    <t xml:space="preserve">GOBOOK d.o.o Visoko </t>
  </si>
  <si>
    <t xml:space="preserve">Nabavka restoranskih usluga na području Brčko distrikta </t>
  </si>
  <si>
    <t xml:space="preserve">Sloboprom S Brčko, Opština s.p. i Marko Polo s.p. Brčko </t>
  </si>
  <si>
    <t>Izgradnja objekata vodosnabdjevanja - 7 lotova</t>
  </si>
  <si>
    <t xml:space="preserve"> "PGN" d.o.o. Brčko</t>
  </si>
  <si>
    <t>Nasipanje protivpožarnih puteva na području Brčko distrikta BiH</t>
  </si>
  <si>
    <t>Javna sigurnost</t>
  </si>
  <si>
    <t>"Gradnja cop" d.o.o. Brčko</t>
  </si>
  <si>
    <t>Nabavka i sukcesivna isporuka poklona za potrebe Odjeljenja za obrazovanje - okvirni sporazum</t>
  </si>
  <si>
    <t>"Artis dizajn" s.p. Brčko</t>
  </si>
  <si>
    <t>Nabavka tonera za potrebe Vlade  i  Institucija Brčko distrikta BiH za 2019. godinu                        (lot 11)</t>
  </si>
  <si>
    <t>Objedinjena nabavka</t>
  </si>
  <si>
    <t>"Alcoop", Brčko</t>
  </si>
  <si>
    <t>01.11.2019.</t>
  </si>
  <si>
    <t>Nabavka usluge štampanje brošure ''Vodič za investitore'' za potrebe Odjeljenja za privredni razvoj, sport i kulturu</t>
  </si>
  <si>
    <t>Privredni razvoj</t>
  </si>
  <si>
    <t>"Gama", Brčko</t>
  </si>
  <si>
    <t>15.11.2019.</t>
  </si>
  <si>
    <t>Nabavka namještaja za potrebe Vlade i Institucija Brčko distrikta BiH</t>
  </si>
  <si>
    <t>"Protim", Sarajevo</t>
  </si>
  <si>
    <t>26.11.2019.</t>
  </si>
  <si>
    <t>AUTOGUME-Lot 1,3,6,8,9-</t>
  </si>
  <si>
    <t>Tokaja</t>
  </si>
  <si>
    <t>AUTO GUME Lot 2 i 10</t>
  </si>
  <si>
    <t>Euro Dam Jas</t>
  </si>
  <si>
    <t>Održavanje audio vizuelnih sistema</t>
  </si>
  <si>
    <t>MRG Banja Luka</t>
  </si>
  <si>
    <t>Nastavni materijal</t>
  </si>
  <si>
    <t>Top Sport</t>
  </si>
  <si>
    <t>Intec</t>
  </si>
  <si>
    <t>Održavanje centralnog grijanja</t>
  </si>
  <si>
    <t>KGH</t>
  </si>
  <si>
    <t>Evropske integracije</t>
  </si>
  <si>
    <t>Javni Poslovi</t>
  </si>
  <si>
    <t>Prostorno planiranje</t>
  </si>
  <si>
    <t>Stručni i administrativni poslovi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</si>
</sst>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\ &quot;KM&quot;"/>
    <numFmt numFmtId="173" formatCode="[$-141A]d\.\ mmmm\ yyyy"/>
    <numFmt numFmtId="174" formatCode="_-* #,##0.00\ [$КМ-201A]_-;\-* #,##0.00\ [$КМ-201A]_-;_-* &quot;-&quot;??\ [$КМ-201A]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  <numFmt numFmtId="180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2" fontId="4" fillId="0" borderId="0" xfId="0" applyNumberFormat="1" applyFont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14" fontId="5" fillId="0" borderId="10" xfId="57" applyNumberFormat="1" applyFont="1" applyBorder="1" applyAlignment="1">
      <alignment horizontal="center" vertical="center"/>
      <protection/>
    </xf>
    <xf numFmtId="14" fontId="5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" fillId="0" borderId="10" xfId="57" applyFont="1" applyBorder="1" applyAlignment="1">
      <alignment horizontal="center" vertical="center" wrapText="1"/>
      <protection/>
    </xf>
    <xf numFmtId="172" fontId="47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center"/>
    </xf>
    <xf numFmtId="172" fontId="7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86"/>
  <sheetViews>
    <sheetView tabSelected="1" zoomScalePageLayoutView="0" workbookViewId="0" topLeftCell="A1">
      <pane xSplit="6" ySplit="2" topLeftCell="G6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93" sqref="C93"/>
    </sheetView>
  </sheetViews>
  <sheetFormatPr defaultColWidth="9.140625" defaultRowHeight="15"/>
  <cols>
    <col min="1" max="1" width="21.140625" style="2" customWidth="1"/>
    <col min="2" max="2" width="47.28125" style="2" customWidth="1"/>
    <col min="3" max="3" width="18.00390625" style="3" customWidth="1"/>
    <col min="4" max="4" width="28.421875" style="4" customWidth="1"/>
    <col min="5" max="5" width="18.28125" style="5" customWidth="1"/>
    <col min="6" max="6" width="15.28125" style="6" customWidth="1"/>
    <col min="7" max="7" width="27.28125" style="7" customWidth="1"/>
    <col min="8" max="16384" width="9.140625" style="1" customWidth="1"/>
  </cols>
  <sheetData>
    <row r="1" spans="1:6" ht="57" customHeight="1">
      <c r="A1" s="33" t="s">
        <v>20</v>
      </c>
      <c r="B1" s="33"/>
      <c r="C1" s="33"/>
      <c r="D1" s="33"/>
      <c r="E1" s="33"/>
      <c r="F1" s="33"/>
    </row>
    <row r="2" spans="1:6" ht="31.5" customHeight="1">
      <c r="A2" s="30" t="s">
        <v>0</v>
      </c>
      <c r="B2" s="30" t="s">
        <v>1</v>
      </c>
      <c r="C2" s="30" t="s">
        <v>2</v>
      </c>
      <c r="D2" s="31" t="s">
        <v>3</v>
      </c>
      <c r="E2" s="32" t="s">
        <v>4</v>
      </c>
      <c r="F2" s="30" t="s">
        <v>5</v>
      </c>
    </row>
    <row r="3" spans="1:6" ht="15.75">
      <c r="A3" s="9" t="s">
        <v>64</v>
      </c>
      <c r="B3" s="14" t="s">
        <v>45</v>
      </c>
      <c r="C3" s="9" t="s">
        <v>124</v>
      </c>
      <c r="D3" s="11" t="s">
        <v>46</v>
      </c>
      <c r="E3" s="27">
        <v>5967</v>
      </c>
      <c r="F3" s="13" t="s">
        <v>47</v>
      </c>
    </row>
    <row r="4" spans="1:6" ht="15.75">
      <c r="A4" s="9" t="s">
        <v>64</v>
      </c>
      <c r="B4" s="9" t="s">
        <v>61</v>
      </c>
      <c r="C4" s="9" t="s">
        <v>191</v>
      </c>
      <c r="D4" s="9" t="s">
        <v>62</v>
      </c>
      <c r="E4" s="28">
        <v>795.6</v>
      </c>
      <c r="F4" s="18" t="s">
        <v>63</v>
      </c>
    </row>
    <row r="5" spans="1:6" ht="15.75">
      <c r="A5" s="9" t="s">
        <v>64</v>
      </c>
      <c r="B5" s="14" t="s">
        <v>36</v>
      </c>
      <c r="C5" s="11" t="s">
        <v>165</v>
      </c>
      <c r="D5" s="9" t="s">
        <v>37</v>
      </c>
      <c r="E5" s="26">
        <v>6669</v>
      </c>
      <c r="F5" s="13" t="s">
        <v>38</v>
      </c>
    </row>
    <row r="6" spans="1:6" ht="15.75">
      <c r="A6" s="9" t="s">
        <v>64</v>
      </c>
      <c r="B6" s="14" t="s">
        <v>48</v>
      </c>
      <c r="C6" s="12" t="s">
        <v>8</v>
      </c>
      <c r="D6" s="11" t="s">
        <v>49</v>
      </c>
      <c r="E6" s="28">
        <v>33906.6</v>
      </c>
      <c r="F6" s="16" t="s">
        <v>50</v>
      </c>
    </row>
    <row r="7" spans="1:6" ht="15.75">
      <c r="A7" s="9" t="s">
        <v>64</v>
      </c>
      <c r="B7" s="9" t="s">
        <v>41</v>
      </c>
      <c r="C7" s="9" t="s">
        <v>170</v>
      </c>
      <c r="D7" s="11" t="s">
        <v>42</v>
      </c>
      <c r="E7" s="26">
        <v>11587.06</v>
      </c>
      <c r="F7" s="13">
        <v>43783</v>
      </c>
    </row>
    <row r="8" spans="1:6" ht="15.75">
      <c r="A8" s="9" t="s">
        <v>64</v>
      </c>
      <c r="B8" s="9" t="s">
        <v>43</v>
      </c>
      <c r="C8" s="9" t="s">
        <v>170</v>
      </c>
      <c r="D8" s="11" t="s">
        <v>44</v>
      </c>
      <c r="E8" s="26">
        <v>11980.8</v>
      </c>
      <c r="F8" s="13">
        <v>43783</v>
      </c>
    </row>
    <row r="9" spans="1:6" ht="25.5">
      <c r="A9" s="9" t="s">
        <v>64</v>
      </c>
      <c r="B9" s="9" t="s">
        <v>39</v>
      </c>
      <c r="C9" s="11" t="s">
        <v>7</v>
      </c>
      <c r="D9" s="9" t="s">
        <v>40</v>
      </c>
      <c r="E9" s="26">
        <v>9584.4</v>
      </c>
      <c r="F9" s="13">
        <v>43777</v>
      </c>
    </row>
    <row r="10" spans="1:6" ht="15.75">
      <c r="A10" s="9" t="s">
        <v>64</v>
      </c>
      <c r="B10" s="9" t="s">
        <v>65</v>
      </c>
      <c r="C10" s="9" t="s">
        <v>66</v>
      </c>
      <c r="D10" s="14" t="s">
        <v>67</v>
      </c>
      <c r="E10" s="25">
        <v>3800.16</v>
      </c>
      <c r="F10" s="8">
        <v>43770</v>
      </c>
    </row>
    <row r="11" spans="1:6" ht="15.75">
      <c r="A11" s="9" t="s">
        <v>64</v>
      </c>
      <c r="B11" s="9" t="s">
        <v>68</v>
      </c>
      <c r="C11" s="9" t="s">
        <v>66</v>
      </c>
      <c r="D11" s="14" t="s">
        <v>69</v>
      </c>
      <c r="E11" s="25">
        <v>1167.66</v>
      </c>
      <c r="F11" s="8">
        <v>43770</v>
      </c>
    </row>
    <row r="12" spans="1:6" ht="25.5">
      <c r="A12" s="9" t="s">
        <v>64</v>
      </c>
      <c r="B12" s="14" t="s">
        <v>56</v>
      </c>
      <c r="C12" s="9" t="s">
        <v>14</v>
      </c>
      <c r="D12" s="12" t="s">
        <v>57</v>
      </c>
      <c r="E12" s="29">
        <v>1498.77</v>
      </c>
      <c r="F12" s="17" t="s">
        <v>55</v>
      </c>
    </row>
    <row r="13" spans="1:6" ht="15.75">
      <c r="A13" s="9" t="s">
        <v>64</v>
      </c>
      <c r="B13" s="14" t="s">
        <v>51</v>
      </c>
      <c r="C13" s="9" t="s">
        <v>174</v>
      </c>
      <c r="D13" s="12" t="s">
        <v>52</v>
      </c>
      <c r="E13" s="28">
        <v>760.5</v>
      </c>
      <c r="F13" s="17">
        <v>43794</v>
      </c>
    </row>
    <row r="14" spans="1:6" ht="15.75">
      <c r="A14" s="9" t="s">
        <v>64</v>
      </c>
      <c r="B14" s="14" t="s">
        <v>53</v>
      </c>
      <c r="C14" s="9" t="s">
        <v>174</v>
      </c>
      <c r="D14" s="12" t="s">
        <v>54</v>
      </c>
      <c r="E14" s="28">
        <v>1040</v>
      </c>
      <c r="F14" s="17" t="s">
        <v>55</v>
      </c>
    </row>
    <row r="15" spans="1:6" ht="15.75">
      <c r="A15" s="9" t="s">
        <v>64</v>
      </c>
      <c r="B15" s="22" t="s">
        <v>58</v>
      </c>
      <c r="C15" s="9" t="s">
        <v>174</v>
      </c>
      <c r="D15" s="23" t="s">
        <v>59</v>
      </c>
      <c r="E15" s="26">
        <v>1622.23</v>
      </c>
      <c r="F15" s="17" t="s">
        <v>60</v>
      </c>
    </row>
    <row r="16" spans="1:6" ht="25.5">
      <c r="A16" s="9" t="s">
        <v>64</v>
      </c>
      <c r="B16" s="9" t="s">
        <v>70</v>
      </c>
      <c r="C16" s="9" t="s">
        <v>13</v>
      </c>
      <c r="D16" s="9" t="s">
        <v>71</v>
      </c>
      <c r="E16" s="26">
        <v>17038.13</v>
      </c>
      <c r="F16" s="13">
        <v>43798</v>
      </c>
    </row>
    <row r="17" spans="1:6" ht="25.5">
      <c r="A17" s="9" t="s">
        <v>64</v>
      </c>
      <c r="B17" s="9" t="s">
        <v>72</v>
      </c>
      <c r="C17" s="9" t="s">
        <v>13</v>
      </c>
      <c r="D17" s="9" t="s">
        <v>73</v>
      </c>
      <c r="E17" s="26">
        <v>3240.9</v>
      </c>
      <c r="F17" s="13">
        <v>43798</v>
      </c>
    </row>
    <row r="18" spans="1:6" ht="25.5">
      <c r="A18" s="9" t="s">
        <v>64</v>
      </c>
      <c r="B18" s="9" t="s">
        <v>74</v>
      </c>
      <c r="C18" s="9" t="s">
        <v>13</v>
      </c>
      <c r="D18" s="14" t="s">
        <v>75</v>
      </c>
      <c r="E18" s="26">
        <v>4161.11</v>
      </c>
      <c r="F18" s="13">
        <v>43798</v>
      </c>
    </row>
    <row r="19" spans="1:6" ht="31.5" customHeight="1">
      <c r="A19" s="9" t="s">
        <v>64</v>
      </c>
      <c r="B19" s="9" t="s">
        <v>76</v>
      </c>
      <c r="C19" s="9" t="s">
        <v>13</v>
      </c>
      <c r="D19" s="9" t="s">
        <v>77</v>
      </c>
      <c r="E19" s="26">
        <v>2574</v>
      </c>
      <c r="F19" s="13">
        <v>43798</v>
      </c>
    </row>
    <row r="20" spans="1:6" ht="15.75">
      <c r="A20" s="9" t="s">
        <v>64</v>
      </c>
      <c r="B20" s="9" t="s">
        <v>78</v>
      </c>
      <c r="C20" s="9" t="s">
        <v>13</v>
      </c>
      <c r="D20" s="9" t="s">
        <v>79</v>
      </c>
      <c r="E20" s="26">
        <v>648.18</v>
      </c>
      <c r="F20" s="13">
        <v>43798</v>
      </c>
    </row>
    <row r="21" spans="1:6" ht="25.5">
      <c r="A21" s="9" t="s">
        <v>64</v>
      </c>
      <c r="B21" s="9" t="s">
        <v>80</v>
      </c>
      <c r="C21" s="9" t="s">
        <v>13</v>
      </c>
      <c r="D21" s="9" t="s">
        <v>81</v>
      </c>
      <c r="E21" s="26">
        <v>3354.75</v>
      </c>
      <c r="F21" s="19">
        <v>43798</v>
      </c>
    </row>
    <row r="22" spans="1:6" ht="25.5">
      <c r="A22" s="9" t="s">
        <v>82</v>
      </c>
      <c r="B22" s="9" t="s">
        <v>83</v>
      </c>
      <c r="C22" s="9" t="s">
        <v>13</v>
      </c>
      <c r="D22" s="9" t="s">
        <v>81</v>
      </c>
      <c r="E22" s="26">
        <v>1345.5</v>
      </c>
      <c r="F22" s="13">
        <v>43798</v>
      </c>
    </row>
    <row r="23" spans="1:6" ht="25.5">
      <c r="A23" s="9" t="s">
        <v>82</v>
      </c>
      <c r="B23" s="9" t="s">
        <v>84</v>
      </c>
      <c r="C23" s="9" t="s">
        <v>13</v>
      </c>
      <c r="D23" s="14" t="s">
        <v>85</v>
      </c>
      <c r="E23" s="26">
        <v>5709.6</v>
      </c>
      <c r="F23" s="19">
        <v>43798</v>
      </c>
    </row>
    <row r="24" spans="1:6" ht="25.5">
      <c r="A24" s="9" t="s">
        <v>82</v>
      </c>
      <c r="B24" s="9" t="s">
        <v>86</v>
      </c>
      <c r="C24" s="9" t="s">
        <v>13</v>
      </c>
      <c r="D24" s="9" t="s">
        <v>87</v>
      </c>
      <c r="E24" s="26">
        <v>7051.59</v>
      </c>
      <c r="F24" s="13">
        <v>43798</v>
      </c>
    </row>
    <row r="25" spans="1:7" ht="25.5">
      <c r="A25" s="9" t="s">
        <v>82</v>
      </c>
      <c r="B25" s="9" t="s">
        <v>88</v>
      </c>
      <c r="C25" s="9" t="s">
        <v>13</v>
      </c>
      <c r="D25" s="9" t="s">
        <v>89</v>
      </c>
      <c r="E25" s="26">
        <v>292.5</v>
      </c>
      <c r="F25" s="13">
        <v>43798</v>
      </c>
      <c r="G25" s="7">
        <f>SUM(E3:E25)</f>
        <v>135796.04</v>
      </c>
    </row>
    <row r="26" spans="1:6" ht="25.5">
      <c r="A26" s="9" t="s">
        <v>90</v>
      </c>
      <c r="B26" s="9" t="s">
        <v>123</v>
      </c>
      <c r="C26" s="9" t="s">
        <v>124</v>
      </c>
      <c r="D26" s="14" t="s">
        <v>125</v>
      </c>
      <c r="E26" s="26">
        <v>347.49</v>
      </c>
      <c r="F26" s="19">
        <v>43777</v>
      </c>
    </row>
    <row r="27" spans="1:6" ht="25.5">
      <c r="A27" s="9" t="s">
        <v>90</v>
      </c>
      <c r="B27" s="9" t="s">
        <v>97</v>
      </c>
      <c r="C27" s="9" t="s">
        <v>191</v>
      </c>
      <c r="D27" s="14" t="s">
        <v>98</v>
      </c>
      <c r="E27" s="26">
        <v>127</v>
      </c>
      <c r="F27" s="13">
        <v>43773</v>
      </c>
    </row>
    <row r="28" spans="1:6" ht="25.5">
      <c r="A28" s="9" t="s">
        <v>90</v>
      </c>
      <c r="B28" s="9" t="s">
        <v>99</v>
      </c>
      <c r="C28" s="9" t="s">
        <v>191</v>
      </c>
      <c r="D28" s="9" t="s">
        <v>100</v>
      </c>
      <c r="E28" s="26">
        <v>921</v>
      </c>
      <c r="F28" s="19">
        <v>43774</v>
      </c>
    </row>
    <row r="29" spans="1:6" ht="25.5">
      <c r="A29" s="9" t="s">
        <v>90</v>
      </c>
      <c r="B29" s="9" t="s">
        <v>108</v>
      </c>
      <c r="C29" s="9" t="s">
        <v>191</v>
      </c>
      <c r="D29" s="14" t="s">
        <v>109</v>
      </c>
      <c r="E29" s="26">
        <v>110.5</v>
      </c>
      <c r="F29" s="19">
        <v>43783</v>
      </c>
    </row>
    <row r="30" spans="1:6" ht="25.5">
      <c r="A30" s="9" t="s">
        <v>90</v>
      </c>
      <c r="B30" s="9" t="s">
        <v>105</v>
      </c>
      <c r="C30" s="9" t="s">
        <v>192</v>
      </c>
      <c r="D30" s="21" t="s">
        <v>106</v>
      </c>
      <c r="E30" s="26">
        <v>2474.6</v>
      </c>
      <c r="F30" s="19">
        <v>43776</v>
      </c>
    </row>
    <row r="31" spans="1:6" ht="25.5">
      <c r="A31" s="9" t="s">
        <v>90</v>
      </c>
      <c r="B31" s="9" t="s">
        <v>107</v>
      </c>
      <c r="C31" s="9" t="s">
        <v>192</v>
      </c>
      <c r="D31" s="9" t="s">
        <v>106</v>
      </c>
      <c r="E31" s="26">
        <v>978</v>
      </c>
      <c r="F31" s="19">
        <v>43776</v>
      </c>
    </row>
    <row r="32" spans="1:6" ht="25.5">
      <c r="A32" s="9" t="s">
        <v>90</v>
      </c>
      <c r="B32" s="9" t="s">
        <v>118</v>
      </c>
      <c r="C32" s="9" t="s">
        <v>119</v>
      </c>
      <c r="D32" s="9" t="s">
        <v>100</v>
      </c>
      <c r="E32" s="25">
        <v>1755</v>
      </c>
      <c r="F32" s="19">
        <v>43780</v>
      </c>
    </row>
    <row r="33" spans="1:6" ht="25.5">
      <c r="A33" s="9" t="s">
        <v>90</v>
      </c>
      <c r="B33" s="9" t="s">
        <v>158</v>
      </c>
      <c r="C33" s="9" t="s">
        <v>119</v>
      </c>
      <c r="D33" s="14" t="s">
        <v>159</v>
      </c>
      <c r="E33" s="26">
        <v>2999.99</v>
      </c>
      <c r="F33" s="19">
        <v>43773</v>
      </c>
    </row>
    <row r="34" spans="1:6" ht="25.5">
      <c r="A34" s="9" t="s">
        <v>90</v>
      </c>
      <c r="B34" s="9" t="s">
        <v>120</v>
      </c>
      <c r="C34" s="9" t="s">
        <v>9</v>
      </c>
      <c r="D34" s="14" t="s">
        <v>121</v>
      </c>
      <c r="E34" s="26">
        <v>416.01</v>
      </c>
      <c r="F34" s="19">
        <v>43777</v>
      </c>
    </row>
    <row r="35" spans="1:6" ht="25.5">
      <c r="A35" s="9" t="s">
        <v>90</v>
      </c>
      <c r="B35" s="9" t="s">
        <v>122</v>
      </c>
      <c r="C35" s="9" t="s">
        <v>9</v>
      </c>
      <c r="D35" s="14" t="s">
        <v>121</v>
      </c>
      <c r="E35" s="26">
        <v>330</v>
      </c>
      <c r="F35" s="19">
        <v>43777</v>
      </c>
    </row>
    <row r="36" spans="1:6" ht="25.5">
      <c r="A36" s="9" t="s">
        <v>90</v>
      </c>
      <c r="B36" s="9" t="s">
        <v>126</v>
      </c>
      <c r="C36" s="9" t="s">
        <v>9</v>
      </c>
      <c r="D36" s="14" t="s">
        <v>127</v>
      </c>
      <c r="E36" s="26">
        <v>337.77</v>
      </c>
      <c r="F36" s="19">
        <v>43784</v>
      </c>
    </row>
    <row r="37" spans="1:6" ht="25.5">
      <c r="A37" s="9" t="s">
        <v>90</v>
      </c>
      <c r="B37" s="9" t="s">
        <v>128</v>
      </c>
      <c r="C37" s="9" t="s">
        <v>9</v>
      </c>
      <c r="D37" s="14" t="s">
        <v>129</v>
      </c>
      <c r="E37" s="26">
        <v>1877.6</v>
      </c>
      <c r="F37" s="19">
        <v>43784</v>
      </c>
    </row>
    <row r="38" spans="1:6" ht="25.5">
      <c r="A38" s="9" t="s">
        <v>90</v>
      </c>
      <c r="B38" s="9" t="s">
        <v>101</v>
      </c>
      <c r="C38" s="9" t="s">
        <v>14</v>
      </c>
      <c r="D38" s="9" t="s">
        <v>102</v>
      </c>
      <c r="E38" s="26">
        <v>164</v>
      </c>
      <c r="F38" s="19">
        <v>43775</v>
      </c>
    </row>
    <row r="39" spans="1:6" ht="25.5">
      <c r="A39" s="9" t="s">
        <v>90</v>
      </c>
      <c r="B39" s="9" t="s">
        <v>114</v>
      </c>
      <c r="C39" s="9" t="s">
        <v>14</v>
      </c>
      <c r="D39" s="14" t="s">
        <v>115</v>
      </c>
      <c r="E39" s="26">
        <v>246</v>
      </c>
      <c r="F39" s="19">
        <v>43782</v>
      </c>
    </row>
    <row r="40" spans="1:6" ht="25.5">
      <c r="A40" s="9" t="s">
        <v>90</v>
      </c>
      <c r="B40" s="9" t="s">
        <v>91</v>
      </c>
      <c r="C40" s="9" t="s">
        <v>92</v>
      </c>
      <c r="D40" s="14" t="s">
        <v>93</v>
      </c>
      <c r="E40" s="26">
        <v>10535.5</v>
      </c>
      <c r="F40" s="13">
        <v>43775</v>
      </c>
    </row>
    <row r="41" spans="1:6" ht="25.5">
      <c r="A41" s="9" t="s">
        <v>90</v>
      </c>
      <c r="B41" s="9" t="s">
        <v>91</v>
      </c>
      <c r="C41" s="9" t="s">
        <v>92</v>
      </c>
      <c r="D41" s="9" t="s">
        <v>94</v>
      </c>
      <c r="E41" s="26" t="s">
        <v>95</v>
      </c>
      <c r="F41" s="13">
        <v>43775</v>
      </c>
    </row>
    <row r="42" spans="1:6" ht="25.5">
      <c r="A42" s="9" t="s">
        <v>90</v>
      </c>
      <c r="B42" s="9" t="s">
        <v>96</v>
      </c>
      <c r="C42" s="9" t="s">
        <v>92</v>
      </c>
      <c r="D42" s="9" t="s">
        <v>93</v>
      </c>
      <c r="E42" s="26">
        <v>3911.66</v>
      </c>
      <c r="F42" s="13">
        <v>43775</v>
      </c>
    </row>
    <row r="43" spans="1:6" ht="25.5">
      <c r="A43" s="9" t="s">
        <v>90</v>
      </c>
      <c r="B43" s="9" t="s">
        <v>116</v>
      </c>
      <c r="C43" s="9" t="s">
        <v>92</v>
      </c>
      <c r="D43" s="14" t="s">
        <v>117</v>
      </c>
      <c r="E43" s="26">
        <v>146.49</v>
      </c>
      <c r="F43" s="19">
        <v>43782</v>
      </c>
    </row>
    <row r="44" spans="1:6" ht="25.5">
      <c r="A44" s="9" t="s">
        <v>90</v>
      </c>
      <c r="B44" s="9" t="s">
        <v>130</v>
      </c>
      <c r="C44" s="9" t="s">
        <v>92</v>
      </c>
      <c r="D44" s="14" t="s">
        <v>131</v>
      </c>
      <c r="E44" s="26">
        <v>188.6</v>
      </c>
      <c r="F44" s="19">
        <v>43795</v>
      </c>
    </row>
    <row r="45" spans="1:6" ht="25.5">
      <c r="A45" s="9" t="s">
        <v>90</v>
      </c>
      <c r="B45" s="9" t="s">
        <v>132</v>
      </c>
      <c r="C45" s="9" t="s">
        <v>92</v>
      </c>
      <c r="D45" s="14" t="s">
        <v>133</v>
      </c>
      <c r="E45" s="26">
        <v>573</v>
      </c>
      <c r="F45" s="19">
        <v>43794</v>
      </c>
    </row>
    <row r="46" spans="1:6" ht="25.5">
      <c r="A46" s="9" t="s">
        <v>90</v>
      </c>
      <c r="B46" s="9" t="s">
        <v>134</v>
      </c>
      <c r="C46" s="9" t="s">
        <v>174</v>
      </c>
      <c r="D46" s="14" t="s">
        <v>135</v>
      </c>
      <c r="E46" s="26">
        <v>364.19</v>
      </c>
      <c r="F46" s="19">
        <v>43795</v>
      </c>
    </row>
    <row r="47" spans="1:6" ht="25.5">
      <c r="A47" s="9" t="s">
        <v>90</v>
      </c>
      <c r="B47" s="9" t="s">
        <v>156</v>
      </c>
      <c r="C47" s="9" t="s">
        <v>174</v>
      </c>
      <c r="D47" s="14" t="s">
        <v>157</v>
      </c>
      <c r="E47" s="26">
        <v>4237.62</v>
      </c>
      <c r="F47" s="19">
        <v>43789</v>
      </c>
    </row>
    <row r="48" spans="1:6" ht="25.5">
      <c r="A48" s="9" t="s">
        <v>90</v>
      </c>
      <c r="B48" s="9" t="s">
        <v>136</v>
      </c>
      <c r="C48" s="9" t="s">
        <v>174</v>
      </c>
      <c r="D48" s="14" t="s">
        <v>137</v>
      </c>
      <c r="E48" s="26">
        <v>5650</v>
      </c>
      <c r="F48" s="19">
        <v>43789</v>
      </c>
    </row>
    <row r="49" spans="1:6" ht="25.5">
      <c r="A49" s="9" t="s">
        <v>90</v>
      </c>
      <c r="B49" s="9" t="s">
        <v>138</v>
      </c>
      <c r="C49" s="9" t="s">
        <v>174</v>
      </c>
      <c r="D49" s="14" t="s">
        <v>139</v>
      </c>
      <c r="E49" s="26">
        <v>5400</v>
      </c>
      <c r="F49" s="19">
        <v>43789</v>
      </c>
    </row>
    <row r="50" spans="1:6" ht="25.5">
      <c r="A50" s="9" t="s">
        <v>90</v>
      </c>
      <c r="B50" s="9" t="s">
        <v>140</v>
      </c>
      <c r="C50" s="9" t="s">
        <v>174</v>
      </c>
      <c r="D50" s="14" t="s">
        <v>141</v>
      </c>
      <c r="E50" s="26">
        <v>4500</v>
      </c>
      <c r="F50" s="19">
        <v>43789</v>
      </c>
    </row>
    <row r="51" spans="1:6" ht="25.5">
      <c r="A51" s="9" t="s">
        <v>90</v>
      </c>
      <c r="B51" s="9" t="s">
        <v>142</v>
      </c>
      <c r="C51" s="9" t="s">
        <v>174</v>
      </c>
      <c r="D51" s="14" t="s">
        <v>143</v>
      </c>
      <c r="E51" s="26">
        <v>5200</v>
      </c>
      <c r="F51" s="19">
        <v>43789</v>
      </c>
    </row>
    <row r="52" spans="1:6" ht="25.5">
      <c r="A52" s="9" t="s">
        <v>90</v>
      </c>
      <c r="B52" s="9" t="s">
        <v>144</v>
      </c>
      <c r="C52" s="9" t="s">
        <v>174</v>
      </c>
      <c r="D52" s="14" t="s">
        <v>145</v>
      </c>
      <c r="E52" s="26">
        <v>18471.72</v>
      </c>
      <c r="F52" s="19">
        <v>43789</v>
      </c>
    </row>
    <row r="53" spans="1:6" ht="25.5">
      <c r="A53" s="9" t="s">
        <v>90</v>
      </c>
      <c r="B53" s="9" t="s">
        <v>146</v>
      </c>
      <c r="C53" s="9" t="s">
        <v>174</v>
      </c>
      <c r="D53" s="14" t="s">
        <v>147</v>
      </c>
      <c r="E53" s="26">
        <v>17385.16</v>
      </c>
      <c r="F53" s="19">
        <v>43789</v>
      </c>
    </row>
    <row r="54" spans="1:6" ht="25.5">
      <c r="A54" s="9" t="s">
        <v>90</v>
      </c>
      <c r="B54" s="9" t="s">
        <v>148</v>
      </c>
      <c r="C54" s="9" t="s">
        <v>174</v>
      </c>
      <c r="D54" s="14" t="s">
        <v>149</v>
      </c>
      <c r="E54" s="26">
        <v>6640</v>
      </c>
      <c r="F54" s="19">
        <v>43789</v>
      </c>
    </row>
    <row r="55" spans="1:6" ht="25.5">
      <c r="A55" s="9" t="s">
        <v>90</v>
      </c>
      <c r="B55" s="9" t="s">
        <v>150</v>
      </c>
      <c r="C55" s="9" t="s">
        <v>174</v>
      </c>
      <c r="D55" s="14" t="s">
        <v>151</v>
      </c>
      <c r="E55" s="26">
        <v>10648.4</v>
      </c>
      <c r="F55" s="19">
        <v>43789</v>
      </c>
    </row>
    <row r="56" spans="1:6" ht="25.5">
      <c r="A56" s="9" t="s">
        <v>90</v>
      </c>
      <c r="B56" s="9" t="s">
        <v>152</v>
      </c>
      <c r="C56" s="9" t="s">
        <v>174</v>
      </c>
      <c r="D56" s="14" t="s">
        <v>153</v>
      </c>
      <c r="E56" s="26">
        <v>4679.56</v>
      </c>
      <c r="F56" s="19">
        <v>43789</v>
      </c>
    </row>
    <row r="57" spans="1:6" ht="25.5">
      <c r="A57" s="9" t="s">
        <v>90</v>
      </c>
      <c r="B57" s="9" t="s">
        <v>154</v>
      </c>
      <c r="C57" s="9" t="s">
        <v>174</v>
      </c>
      <c r="D57" s="14" t="s">
        <v>155</v>
      </c>
      <c r="E57" s="26">
        <v>6900</v>
      </c>
      <c r="F57" s="19">
        <v>43789</v>
      </c>
    </row>
    <row r="58" spans="1:6" ht="25.5">
      <c r="A58" s="9" t="s">
        <v>90</v>
      </c>
      <c r="B58" s="9" t="s">
        <v>103</v>
      </c>
      <c r="C58" s="9" t="s">
        <v>193</v>
      </c>
      <c r="D58" s="20" t="s">
        <v>93</v>
      </c>
      <c r="E58" s="26">
        <v>4178.82</v>
      </c>
      <c r="F58" s="19">
        <v>43776</v>
      </c>
    </row>
    <row r="59" spans="1:6" ht="25.5">
      <c r="A59" s="9" t="s">
        <v>90</v>
      </c>
      <c r="B59" s="9" t="s">
        <v>104</v>
      </c>
      <c r="C59" s="9" t="s">
        <v>193</v>
      </c>
      <c r="D59" s="9" t="s">
        <v>93</v>
      </c>
      <c r="E59" s="26">
        <v>1564.66</v>
      </c>
      <c r="F59" s="19">
        <v>43776</v>
      </c>
    </row>
    <row r="60" spans="1:6" ht="38.25">
      <c r="A60" s="9" t="s">
        <v>90</v>
      </c>
      <c r="B60" s="9" t="s">
        <v>160</v>
      </c>
      <c r="C60" s="15" t="s">
        <v>194</v>
      </c>
      <c r="D60" s="14" t="s">
        <v>161</v>
      </c>
      <c r="E60" s="26">
        <v>1709</v>
      </c>
      <c r="F60" s="19">
        <v>43788</v>
      </c>
    </row>
    <row r="61" spans="1:6" ht="25.5">
      <c r="A61" s="9" t="s">
        <v>90</v>
      </c>
      <c r="B61" s="9" t="s">
        <v>110</v>
      </c>
      <c r="C61" s="9" t="s">
        <v>13</v>
      </c>
      <c r="D61" s="9" t="s">
        <v>111</v>
      </c>
      <c r="E61" s="26">
        <v>520.25</v>
      </c>
      <c r="F61" s="19">
        <v>43783</v>
      </c>
    </row>
    <row r="62" spans="1:7" ht="25.5">
      <c r="A62" s="9" t="s">
        <v>90</v>
      </c>
      <c r="B62" s="9" t="s">
        <v>112</v>
      </c>
      <c r="C62" s="9" t="s">
        <v>13</v>
      </c>
      <c r="D62" s="14" t="s">
        <v>113</v>
      </c>
      <c r="E62" s="26">
        <v>332.5</v>
      </c>
      <c r="F62" s="19">
        <v>43783</v>
      </c>
      <c r="G62" s="7">
        <f>SUM(E26:E62)</f>
        <v>126822.09</v>
      </c>
    </row>
    <row r="63" spans="1:6" ht="25.5">
      <c r="A63" s="9" t="s">
        <v>6</v>
      </c>
      <c r="B63" s="11" t="s">
        <v>164</v>
      </c>
      <c r="C63" s="11" t="s">
        <v>165</v>
      </c>
      <c r="D63" s="14" t="s">
        <v>166</v>
      </c>
      <c r="E63" s="26">
        <v>61191</v>
      </c>
      <c r="F63" s="13">
        <v>43783</v>
      </c>
    </row>
    <row r="64" spans="1:6" ht="15.75">
      <c r="A64" s="9" t="s">
        <v>6</v>
      </c>
      <c r="B64" s="9" t="s">
        <v>182</v>
      </c>
      <c r="C64" s="9" t="s">
        <v>192</v>
      </c>
      <c r="D64" s="14" t="s">
        <v>183</v>
      </c>
      <c r="E64" s="26">
        <v>11700</v>
      </c>
      <c r="F64" s="19">
        <v>43784</v>
      </c>
    </row>
    <row r="65" spans="1:6" ht="15.75">
      <c r="A65" s="9" t="s">
        <v>6</v>
      </c>
      <c r="B65" s="9" t="s">
        <v>180</v>
      </c>
      <c r="C65" s="9" t="s">
        <v>192</v>
      </c>
      <c r="D65" s="14" t="s">
        <v>181</v>
      </c>
      <c r="E65" s="26">
        <v>76050</v>
      </c>
      <c r="F65" s="19">
        <v>43776</v>
      </c>
    </row>
    <row r="66" spans="1:6" ht="15.75">
      <c r="A66" s="9" t="s">
        <v>6</v>
      </c>
      <c r="B66" s="11" t="s">
        <v>162</v>
      </c>
      <c r="C66" s="11" t="s">
        <v>9</v>
      </c>
      <c r="D66" s="14" t="s">
        <v>163</v>
      </c>
      <c r="E66" s="26">
        <v>65894.4</v>
      </c>
      <c r="F66" s="13">
        <v>43784</v>
      </c>
    </row>
    <row r="67" spans="1:6" ht="25.5">
      <c r="A67" s="9" t="s">
        <v>6</v>
      </c>
      <c r="B67" s="9" t="s">
        <v>169</v>
      </c>
      <c r="C67" s="9" t="s">
        <v>170</v>
      </c>
      <c r="D67" s="14" t="s">
        <v>171</v>
      </c>
      <c r="E67" s="26">
        <v>10530</v>
      </c>
      <c r="F67" s="13" t="s">
        <v>172</v>
      </c>
    </row>
    <row r="68" spans="1:6" ht="25.5">
      <c r="A68" s="9" t="s">
        <v>6</v>
      </c>
      <c r="B68" s="12" t="s">
        <v>177</v>
      </c>
      <c r="C68" s="9" t="s">
        <v>170</v>
      </c>
      <c r="D68" s="12" t="s">
        <v>178</v>
      </c>
      <c r="E68" s="28">
        <v>7553.81</v>
      </c>
      <c r="F68" s="13" t="s">
        <v>179</v>
      </c>
    </row>
    <row r="69" spans="1:6" ht="15.75">
      <c r="A69" s="9" t="s">
        <v>6</v>
      </c>
      <c r="B69" s="10" t="s">
        <v>15</v>
      </c>
      <c r="C69" s="11" t="s">
        <v>7</v>
      </c>
      <c r="D69" s="12" t="s">
        <v>16</v>
      </c>
      <c r="E69" s="24">
        <v>42705</v>
      </c>
      <c r="F69" s="13">
        <v>43789</v>
      </c>
    </row>
    <row r="70" spans="1:6" ht="15.75">
      <c r="A70" s="9" t="s">
        <v>6</v>
      </c>
      <c r="B70" s="10" t="s">
        <v>17</v>
      </c>
      <c r="C70" s="11" t="s">
        <v>7</v>
      </c>
      <c r="D70" s="12" t="s">
        <v>11</v>
      </c>
      <c r="E70" s="24">
        <v>179751.72</v>
      </c>
      <c r="F70" s="13">
        <v>43789</v>
      </c>
    </row>
    <row r="71" spans="1:6" ht="25.5">
      <c r="A71" s="9" t="s">
        <v>6</v>
      </c>
      <c r="B71" s="11" t="s">
        <v>167</v>
      </c>
      <c r="C71" s="11" t="s">
        <v>7</v>
      </c>
      <c r="D71" s="14" t="s">
        <v>168</v>
      </c>
      <c r="E71" s="26">
        <v>10000</v>
      </c>
      <c r="F71" s="13">
        <v>43789</v>
      </c>
    </row>
    <row r="72" spans="1:6" ht="15.75">
      <c r="A72" s="9" t="s">
        <v>6</v>
      </c>
      <c r="B72" s="9" t="s">
        <v>186</v>
      </c>
      <c r="C72" s="9" t="s">
        <v>7</v>
      </c>
      <c r="D72" s="14" t="s">
        <v>187</v>
      </c>
      <c r="E72" s="26">
        <v>9820.98</v>
      </c>
      <c r="F72" s="19">
        <v>43796</v>
      </c>
    </row>
    <row r="73" spans="1:6" ht="15.75">
      <c r="A73" s="9" t="s">
        <v>6</v>
      </c>
      <c r="B73" s="9" t="s">
        <v>186</v>
      </c>
      <c r="C73" s="9" t="s">
        <v>7</v>
      </c>
      <c r="D73" s="14" t="s">
        <v>188</v>
      </c>
      <c r="E73" s="26">
        <v>8675.55</v>
      </c>
      <c r="F73" s="19">
        <v>43796</v>
      </c>
    </row>
    <row r="74" spans="1:6" ht="15.75">
      <c r="A74" s="9" t="s">
        <v>6</v>
      </c>
      <c r="B74" s="9" t="s">
        <v>184</v>
      </c>
      <c r="C74" s="9" t="s">
        <v>12</v>
      </c>
      <c r="D74" s="14" t="s">
        <v>185</v>
      </c>
      <c r="E74" s="26">
        <v>29250</v>
      </c>
      <c r="F74" s="19">
        <v>43794</v>
      </c>
    </row>
    <row r="75" spans="1:6" ht="15.75">
      <c r="A75" s="9" t="s">
        <v>6</v>
      </c>
      <c r="B75" s="9" t="s">
        <v>189</v>
      </c>
      <c r="C75" s="9" t="s">
        <v>14</v>
      </c>
      <c r="D75" s="14" t="s">
        <v>190</v>
      </c>
      <c r="E75" s="26">
        <v>7105.41</v>
      </c>
      <c r="F75" s="19">
        <v>43796</v>
      </c>
    </row>
    <row r="76" spans="1:6" ht="25.5">
      <c r="A76" s="9" t="s">
        <v>6</v>
      </c>
      <c r="B76" s="12" t="s">
        <v>173</v>
      </c>
      <c r="C76" s="9" t="s">
        <v>174</v>
      </c>
      <c r="D76" s="12" t="s">
        <v>175</v>
      </c>
      <c r="E76" s="26">
        <v>3861</v>
      </c>
      <c r="F76" s="13" t="s">
        <v>176</v>
      </c>
    </row>
    <row r="77" spans="1:6" ht="38.25">
      <c r="A77" s="9" t="s">
        <v>21</v>
      </c>
      <c r="B77" s="9" t="s">
        <v>34</v>
      </c>
      <c r="C77" s="9" t="s">
        <v>170</v>
      </c>
      <c r="D77" s="14" t="s">
        <v>35</v>
      </c>
      <c r="E77" s="26">
        <v>17330.7</v>
      </c>
      <c r="F77" s="13">
        <v>43797</v>
      </c>
    </row>
    <row r="78" spans="1:6" ht="38.25">
      <c r="A78" s="9" t="s">
        <v>21</v>
      </c>
      <c r="B78" s="9" t="s">
        <v>22</v>
      </c>
      <c r="C78" s="9" t="s">
        <v>174</v>
      </c>
      <c r="D78" s="14" t="s">
        <v>23</v>
      </c>
      <c r="E78" s="25">
        <v>34725.6</v>
      </c>
      <c r="F78" s="8">
        <v>43777</v>
      </c>
    </row>
    <row r="79" spans="1:6" ht="25.5">
      <c r="A79" s="9" t="s">
        <v>21</v>
      </c>
      <c r="B79" s="9" t="s">
        <v>24</v>
      </c>
      <c r="C79" s="9" t="s">
        <v>13</v>
      </c>
      <c r="D79" s="14" t="s">
        <v>25</v>
      </c>
      <c r="E79" s="25">
        <v>84345.3</v>
      </c>
      <c r="F79" s="8">
        <v>43782</v>
      </c>
    </row>
    <row r="80" spans="1:6" ht="25.5">
      <c r="A80" s="9" t="s">
        <v>21</v>
      </c>
      <c r="B80" s="9" t="s">
        <v>26</v>
      </c>
      <c r="C80" s="9" t="s">
        <v>13</v>
      </c>
      <c r="D80" s="14" t="s">
        <v>27</v>
      </c>
      <c r="E80" s="26">
        <v>81783</v>
      </c>
      <c r="F80" s="8">
        <v>43783</v>
      </c>
    </row>
    <row r="81" spans="1:6" ht="25.5">
      <c r="A81" s="9" t="s">
        <v>21</v>
      </c>
      <c r="B81" s="9" t="s">
        <v>28</v>
      </c>
      <c r="C81" s="9" t="s">
        <v>13</v>
      </c>
      <c r="D81" s="14" t="s">
        <v>29</v>
      </c>
      <c r="E81" s="25">
        <v>2993.15</v>
      </c>
      <c r="F81" s="8">
        <v>43783</v>
      </c>
    </row>
    <row r="82" spans="1:6" ht="25.5">
      <c r="A82" s="9" t="s">
        <v>21</v>
      </c>
      <c r="B82" s="9" t="s">
        <v>30</v>
      </c>
      <c r="C82" s="9" t="s">
        <v>13</v>
      </c>
      <c r="D82" s="14" t="s">
        <v>31</v>
      </c>
      <c r="E82" s="26">
        <v>12984.94</v>
      </c>
      <c r="F82" s="8">
        <v>43784</v>
      </c>
    </row>
    <row r="83" spans="1:7" ht="25.5">
      <c r="A83" s="9" t="s">
        <v>21</v>
      </c>
      <c r="B83" s="9" t="s">
        <v>32</v>
      </c>
      <c r="C83" s="9" t="s">
        <v>13</v>
      </c>
      <c r="D83" s="14" t="s">
        <v>33</v>
      </c>
      <c r="E83" s="26">
        <v>53995.5</v>
      </c>
      <c r="F83" s="13">
        <v>43787</v>
      </c>
      <c r="G83" s="7">
        <f>SUM(E63:E83)</f>
        <v>812247.0599999998</v>
      </c>
    </row>
    <row r="84" spans="1:7" ht="25.5">
      <c r="A84" s="9" t="s">
        <v>10</v>
      </c>
      <c r="B84" s="10" t="s">
        <v>18</v>
      </c>
      <c r="C84" s="11" t="s">
        <v>12</v>
      </c>
      <c r="D84" s="12" t="s">
        <v>19</v>
      </c>
      <c r="E84" s="24">
        <v>3900</v>
      </c>
      <c r="F84" s="13">
        <v>43795</v>
      </c>
      <c r="G84" s="7">
        <f>E84</f>
        <v>3900</v>
      </c>
    </row>
    <row r="86" spans="5:7" ht="15.75">
      <c r="E86" s="5">
        <f>SUM(E3:E85)</f>
        <v>1078765.19</v>
      </c>
      <c r="F86" s="5"/>
      <c r="G86" s="5">
        <f>SUM(G3:G85)</f>
        <v>1078765.19</v>
      </c>
    </row>
  </sheetData>
  <sheetProtection/>
  <autoFilter ref="A2:F84">
    <sortState ref="A3:F86">
      <sortCondition sortBy="value" ref="A3:A86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86"/>
  <sheetViews>
    <sheetView zoomScalePageLayoutView="0" workbookViewId="0" topLeftCell="A65">
      <selection activeCell="F86" sqref="F86"/>
    </sheetView>
  </sheetViews>
  <sheetFormatPr defaultColWidth="9.140625" defaultRowHeight="15"/>
  <cols>
    <col min="1" max="1" width="21.140625" style="2" customWidth="1"/>
    <col min="2" max="2" width="47.28125" style="2" customWidth="1"/>
    <col min="3" max="3" width="18.00390625" style="3" customWidth="1"/>
    <col min="4" max="4" width="28.421875" style="4" customWidth="1"/>
    <col min="5" max="5" width="18.28125" style="5" customWidth="1"/>
    <col min="6" max="6" width="15.28125" style="6" customWidth="1"/>
    <col min="7" max="7" width="27.28125" style="7" customWidth="1"/>
    <col min="8" max="16384" width="9.140625" style="1" customWidth="1"/>
  </cols>
  <sheetData>
    <row r="1" spans="1:6" ht="57" customHeight="1">
      <c r="A1" s="33" t="s">
        <v>20</v>
      </c>
      <c r="B1" s="33"/>
      <c r="C1" s="33"/>
      <c r="D1" s="33"/>
      <c r="E1" s="33"/>
      <c r="F1" s="33"/>
    </row>
    <row r="2" spans="1:6" ht="31.5" customHeight="1">
      <c r="A2" s="30" t="s">
        <v>0</v>
      </c>
      <c r="B2" s="30" t="s">
        <v>1</v>
      </c>
      <c r="C2" s="30" t="s">
        <v>2</v>
      </c>
      <c r="D2" s="31" t="s">
        <v>3</v>
      </c>
      <c r="E2" s="32" t="s">
        <v>4</v>
      </c>
      <c r="F2" s="30" t="s">
        <v>5</v>
      </c>
    </row>
    <row r="3" spans="1:6" ht="15.75">
      <c r="A3" s="9" t="s">
        <v>64</v>
      </c>
      <c r="B3" s="14" t="s">
        <v>45</v>
      </c>
      <c r="C3" s="9" t="s">
        <v>124</v>
      </c>
      <c r="D3" s="11" t="s">
        <v>46</v>
      </c>
      <c r="E3" s="27">
        <v>5967</v>
      </c>
      <c r="F3" s="13" t="s">
        <v>47</v>
      </c>
    </row>
    <row r="4" spans="1:7" ht="25.5">
      <c r="A4" s="9" t="s">
        <v>90</v>
      </c>
      <c r="B4" s="9" t="s">
        <v>123</v>
      </c>
      <c r="C4" s="9" t="s">
        <v>124</v>
      </c>
      <c r="D4" s="14" t="s">
        <v>125</v>
      </c>
      <c r="E4" s="26">
        <v>347.49</v>
      </c>
      <c r="F4" s="19">
        <v>43777</v>
      </c>
      <c r="G4" s="7">
        <f>SUM(E3:E4)</f>
        <v>6314.49</v>
      </c>
    </row>
    <row r="5" spans="1:6" ht="15.75">
      <c r="A5" s="9" t="s">
        <v>64</v>
      </c>
      <c r="B5" s="9" t="s">
        <v>61</v>
      </c>
      <c r="C5" s="9" t="s">
        <v>191</v>
      </c>
      <c r="D5" s="9" t="s">
        <v>62</v>
      </c>
      <c r="E5" s="28">
        <v>795.6</v>
      </c>
      <c r="F5" s="18" t="s">
        <v>63</v>
      </c>
    </row>
    <row r="6" spans="1:6" ht="25.5">
      <c r="A6" s="9" t="s">
        <v>90</v>
      </c>
      <c r="B6" s="9" t="s">
        <v>97</v>
      </c>
      <c r="C6" s="9" t="s">
        <v>191</v>
      </c>
      <c r="D6" s="14" t="s">
        <v>98</v>
      </c>
      <c r="E6" s="26">
        <v>127</v>
      </c>
      <c r="F6" s="13">
        <v>43773</v>
      </c>
    </row>
    <row r="7" spans="1:6" ht="25.5">
      <c r="A7" s="9" t="s">
        <v>90</v>
      </c>
      <c r="B7" s="9" t="s">
        <v>99</v>
      </c>
      <c r="C7" s="9" t="s">
        <v>191</v>
      </c>
      <c r="D7" s="9" t="s">
        <v>100</v>
      </c>
      <c r="E7" s="26">
        <v>921</v>
      </c>
      <c r="F7" s="19">
        <v>43774</v>
      </c>
    </row>
    <row r="8" spans="1:7" ht="25.5">
      <c r="A8" s="9" t="s">
        <v>90</v>
      </c>
      <c r="B8" s="9" t="s">
        <v>108</v>
      </c>
      <c r="C8" s="9" t="s">
        <v>191</v>
      </c>
      <c r="D8" s="14" t="s">
        <v>109</v>
      </c>
      <c r="E8" s="26">
        <v>110.5</v>
      </c>
      <c r="F8" s="19">
        <v>43783</v>
      </c>
      <c r="G8" s="7">
        <f>SUM(E5:E8)</f>
        <v>1954.1</v>
      </c>
    </row>
    <row r="9" spans="1:6" ht="15.75">
      <c r="A9" s="9" t="s">
        <v>64</v>
      </c>
      <c r="B9" s="14" t="s">
        <v>36</v>
      </c>
      <c r="C9" s="11" t="s">
        <v>165</v>
      </c>
      <c r="D9" s="9" t="s">
        <v>37</v>
      </c>
      <c r="E9" s="26">
        <v>6669</v>
      </c>
      <c r="F9" s="13" t="s">
        <v>38</v>
      </c>
    </row>
    <row r="10" spans="1:7" ht="25.5">
      <c r="A10" s="9" t="s">
        <v>6</v>
      </c>
      <c r="B10" s="11" t="s">
        <v>164</v>
      </c>
      <c r="C10" s="11" t="s">
        <v>165</v>
      </c>
      <c r="D10" s="14" t="s">
        <v>166</v>
      </c>
      <c r="E10" s="26">
        <v>61191</v>
      </c>
      <c r="F10" s="13">
        <v>43783</v>
      </c>
      <c r="G10" s="7">
        <f>SUM(E9:E10)</f>
        <v>67860</v>
      </c>
    </row>
    <row r="11" spans="1:6" ht="25.5">
      <c r="A11" s="9" t="s">
        <v>90</v>
      </c>
      <c r="B11" s="9" t="s">
        <v>105</v>
      </c>
      <c r="C11" s="9" t="s">
        <v>192</v>
      </c>
      <c r="D11" s="21" t="s">
        <v>106</v>
      </c>
      <c r="E11" s="26">
        <v>2474.6</v>
      </c>
      <c r="F11" s="19">
        <v>43776</v>
      </c>
    </row>
    <row r="12" spans="1:6" ht="25.5">
      <c r="A12" s="9" t="s">
        <v>90</v>
      </c>
      <c r="B12" s="9" t="s">
        <v>107</v>
      </c>
      <c r="C12" s="9" t="s">
        <v>192</v>
      </c>
      <c r="D12" s="9" t="s">
        <v>106</v>
      </c>
      <c r="E12" s="26">
        <v>978</v>
      </c>
      <c r="F12" s="19">
        <v>43776</v>
      </c>
    </row>
    <row r="13" spans="1:6" ht="15.75">
      <c r="A13" s="9" t="s">
        <v>6</v>
      </c>
      <c r="B13" s="9" t="s">
        <v>182</v>
      </c>
      <c r="C13" s="9" t="s">
        <v>192</v>
      </c>
      <c r="D13" s="14" t="s">
        <v>183</v>
      </c>
      <c r="E13" s="26">
        <v>11700</v>
      </c>
      <c r="F13" s="19">
        <v>43784</v>
      </c>
    </row>
    <row r="14" spans="1:7" ht="15.75">
      <c r="A14" s="9" t="s">
        <v>6</v>
      </c>
      <c r="B14" s="9" t="s">
        <v>180</v>
      </c>
      <c r="C14" s="9" t="s">
        <v>192</v>
      </c>
      <c r="D14" s="14" t="s">
        <v>181</v>
      </c>
      <c r="E14" s="26">
        <v>76050</v>
      </c>
      <c r="F14" s="19">
        <v>43776</v>
      </c>
      <c r="G14" s="7">
        <f>SUM(E11:E14)</f>
        <v>91202.6</v>
      </c>
    </row>
    <row r="15" spans="1:7" ht="15.75">
      <c r="A15" s="9" t="s">
        <v>64</v>
      </c>
      <c r="B15" s="14" t="s">
        <v>48</v>
      </c>
      <c r="C15" s="12" t="s">
        <v>8</v>
      </c>
      <c r="D15" s="11" t="s">
        <v>49</v>
      </c>
      <c r="E15" s="28">
        <v>33906.6</v>
      </c>
      <c r="F15" s="16" t="s">
        <v>50</v>
      </c>
      <c r="G15" s="7">
        <f>E15</f>
        <v>33906.6</v>
      </c>
    </row>
    <row r="16" spans="1:6" ht="25.5">
      <c r="A16" s="9" t="s">
        <v>90</v>
      </c>
      <c r="B16" s="9" t="s">
        <v>118</v>
      </c>
      <c r="C16" s="9" t="s">
        <v>119</v>
      </c>
      <c r="D16" s="9" t="s">
        <v>100</v>
      </c>
      <c r="E16" s="25">
        <v>1755</v>
      </c>
      <c r="F16" s="19">
        <v>43780</v>
      </c>
    </row>
    <row r="17" spans="1:7" ht="25.5">
      <c r="A17" s="9" t="s">
        <v>90</v>
      </c>
      <c r="B17" s="9" t="s">
        <v>158</v>
      </c>
      <c r="C17" s="9" t="s">
        <v>119</v>
      </c>
      <c r="D17" s="14" t="s">
        <v>159</v>
      </c>
      <c r="E17" s="26">
        <v>2999.99</v>
      </c>
      <c r="F17" s="19">
        <v>43773</v>
      </c>
      <c r="G17" s="7">
        <f>SUM(E16:E17)</f>
        <v>4754.99</v>
      </c>
    </row>
    <row r="18" spans="1:6" ht="25.5">
      <c r="A18" s="9" t="s">
        <v>90</v>
      </c>
      <c r="B18" s="9" t="s">
        <v>120</v>
      </c>
      <c r="C18" s="9" t="s">
        <v>9</v>
      </c>
      <c r="D18" s="14" t="s">
        <v>121</v>
      </c>
      <c r="E18" s="26">
        <v>416.01</v>
      </c>
      <c r="F18" s="19">
        <v>43777</v>
      </c>
    </row>
    <row r="19" spans="1:6" ht="31.5" customHeight="1">
      <c r="A19" s="9" t="s">
        <v>90</v>
      </c>
      <c r="B19" s="9" t="s">
        <v>122</v>
      </c>
      <c r="C19" s="9" t="s">
        <v>9</v>
      </c>
      <c r="D19" s="14" t="s">
        <v>121</v>
      </c>
      <c r="E19" s="26">
        <v>330</v>
      </c>
      <c r="F19" s="19">
        <v>43777</v>
      </c>
    </row>
    <row r="20" spans="1:6" ht="25.5">
      <c r="A20" s="9" t="s">
        <v>90</v>
      </c>
      <c r="B20" s="9" t="s">
        <v>126</v>
      </c>
      <c r="C20" s="9" t="s">
        <v>9</v>
      </c>
      <c r="D20" s="14" t="s">
        <v>127</v>
      </c>
      <c r="E20" s="26">
        <v>337.77</v>
      </c>
      <c r="F20" s="19">
        <v>43784</v>
      </c>
    </row>
    <row r="21" spans="1:6" ht="25.5">
      <c r="A21" s="9" t="s">
        <v>90</v>
      </c>
      <c r="B21" s="9" t="s">
        <v>128</v>
      </c>
      <c r="C21" s="9" t="s">
        <v>9</v>
      </c>
      <c r="D21" s="14" t="s">
        <v>129</v>
      </c>
      <c r="E21" s="26">
        <v>1877.6</v>
      </c>
      <c r="F21" s="19">
        <v>43784</v>
      </c>
    </row>
    <row r="22" spans="1:7" ht="15.75">
      <c r="A22" s="9" t="s">
        <v>6</v>
      </c>
      <c r="B22" s="11" t="s">
        <v>162</v>
      </c>
      <c r="C22" s="11" t="s">
        <v>9</v>
      </c>
      <c r="D22" s="14" t="s">
        <v>163</v>
      </c>
      <c r="E22" s="26">
        <v>65894.4</v>
      </c>
      <c r="F22" s="13">
        <v>43784</v>
      </c>
      <c r="G22" s="7">
        <f>SUM(E18:E22)</f>
        <v>68855.78</v>
      </c>
    </row>
    <row r="23" spans="1:6" ht="15.75">
      <c r="A23" s="9" t="s">
        <v>64</v>
      </c>
      <c r="B23" s="9" t="s">
        <v>41</v>
      </c>
      <c r="C23" s="9" t="s">
        <v>170</v>
      </c>
      <c r="D23" s="11" t="s">
        <v>42</v>
      </c>
      <c r="E23" s="26">
        <v>11587.06</v>
      </c>
      <c r="F23" s="13">
        <v>43783</v>
      </c>
    </row>
    <row r="24" spans="1:6" ht="15.75">
      <c r="A24" s="9" t="s">
        <v>64</v>
      </c>
      <c r="B24" s="9" t="s">
        <v>43</v>
      </c>
      <c r="C24" s="9" t="s">
        <v>170</v>
      </c>
      <c r="D24" s="11" t="s">
        <v>44</v>
      </c>
      <c r="E24" s="26">
        <v>11980.8</v>
      </c>
      <c r="F24" s="13">
        <v>43783</v>
      </c>
    </row>
    <row r="25" spans="1:6" ht="25.5">
      <c r="A25" s="9" t="s">
        <v>6</v>
      </c>
      <c r="B25" s="9" t="s">
        <v>169</v>
      </c>
      <c r="C25" s="9" t="s">
        <v>170</v>
      </c>
      <c r="D25" s="14" t="s">
        <v>171</v>
      </c>
      <c r="E25" s="26">
        <v>10530</v>
      </c>
      <c r="F25" s="13" t="s">
        <v>172</v>
      </c>
    </row>
    <row r="26" spans="1:6" ht="25.5">
      <c r="A26" s="9" t="s">
        <v>6</v>
      </c>
      <c r="B26" s="12" t="s">
        <v>177</v>
      </c>
      <c r="C26" s="9" t="s">
        <v>170</v>
      </c>
      <c r="D26" s="12" t="s">
        <v>178</v>
      </c>
      <c r="E26" s="28">
        <v>7553.81</v>
      </c>
      <c r="F26" s="13" t="s">
        <v>179</v>
      </c>
    </row>
    <row r="27" spans="1:7" ht="38.25">
      <c r="A27" s="9" t="s">
        <v>21</v>
      </c>
      <c r="B27" s="9" t="s">
        <v>34</v>
      </c>
      <c r="C27" s="9" t="s">
        <v>170</v>
      </c>
      <c r="D27" s="14" t="s">
        <v>35</v>
      </c>
      <c r="E27" s="26">
        <v>17330.7</v>
      </c>
      <c r="F27" s="13">
        <v>43797</v>
      </c>
      <c r="G27" s="7">
        <f>SUM(E23:E27)</f>
        <v>58982.369999999995</v>
      </c>
    </row>
    <row r="28" spans="1:6" ht="25.5">
      <c r="A28" s="9" t="s">
        <v>64</v>
      </c>
      <c r="B28" s="9" t="s">
        <v>39</v>
      </c>
      <c r="C28" s="11" t="s">
        <v>7</v>
      </c>
      <c r="D28" s="9" t="s">
        <v>40</v>
      </c>
      <c r="E28" s="26">
        <v>9584.4</v>
      </c>
      <c r="F28" s="13">
        <v>43777</v>
      </c>
    </row>
    <row r="29" spans="1:6" ht="15.75">
      <c r="A29" s="9" t="s">
        <v>6</v>
      </c>
      <c r="B29" s="10" t="s">
        <v>15</v>
      </c>
      <c r="C29" s="11" t="s">
        <v>7</v>
      </c>
      <c r="D29" s="12" t="s">
        <v>16</v>
      </c>
      <c r="E29" s="24">
        <v>42705</v>
      </c>
      <c r="F29" s="13">
        <v>43789</v>
      </c>
    </row>
    <row r="30" spans="1:6" ht="15.75">
      <c r="A30" s="9" t="s">
        <v>6</v>
      </c>
      <c r="B30" s="10" t="s">
        <v>17</v>
      </c>
      <c r="C30" s="11" t="s">
        <v>7</v>
      </c>
      <c r="D30" s="12" t="s">
        <v>11</v>
      </c>
      <c r="E30" s="24">
        <v>179751.72</v>
      </c>
      <c r="F30" s="13">
        <v>43789</v>
      </c>
    </row>
    <row r="31" spans="1:6" ht="25.5">
      <c r="A31" s="9" t="s">
        <v>6</v>
      </c>
      <c r="B31" s="11" t="s">
        <v>167</v>
      </c>
      <c r="C31" s="11" t="s">
        <v>7</v>
      </c>
      <c r="D31" s="14" t="s">
        <v>168</v>
      </c>
      <c r="E31" s="26">
        <v>10000</v>
      </c>
      <c r="F31" s="13">
        <v>43789</v>
      </c>
    </row>
    <row r="32" spans="1:6" ht="15.75">
      <c r="A32" s="9" t="s">
        <v>6</v>
      </c>
      <c r="B32" s="9" t="s">
        <v>186</v>
      </c>
      <c r="C32" s="9" t="s">
        <v>7</v>
      </c>
      <c r="D32" s="14" t="s">
        <v>187</v>
      </c>
      <c r="E32" s="26">
        <v>9820.98</v>
      </c>
      <c r="F32" s="19">
        <v>43796</v>
      </c>
    </row>
    <row r="33" spans="1:7" ht="15.75">
      <c r="A33" s="9" t="s">
        <v>6</v>
      </c>
      <c r="B33" s="9" t="s">
        <v>186</v>
      </c>
      <c r="C33" s="9" t="s">
        <v>7</v>
      </c>
      <c r="D33" s="14" t="s">
        <v>188</v>
      </c>
      <c r="E33" s="26">
        <v>8675.55</v>
      </c>
      <c r="F33" s="19">
        <v>43796</v>
      </c>
      <c r="G33" s="7">
        <f>SUM(E28:E33)</f>
        <v>260537.65</v>
      </c>
    </row>
    <row r="34" spans="1:6" ht="15.75">
      <c r="A34" s="9" t="s">
        <v>6</v>
      </c>
      <c r="B34" s="9" t="s">
        <v>184</v>
      </c>
      <c r="C34" s="9" t="s">
        <v>12</v>
      </c>
      <c r="D34" s="14" t="s">
        <v>185</v>
      </c>
      <c r="E34" s="26">
        <v>29250</v>
      </c>
      <c r="F34" s="19">
        <v>43794</v>
      </c>
    </row>
    <row r="35" spans="1:6" ht="25.5">
      <c r="A35" s="9" t="s">
        <v>10</v>
      </c>
      <c r="B35" s="10" t="s">
        <v>18</v>
      </c>
      <c r="C35" s="11" t="s">
        <v>12</v>
      </c>
      <c r="D35" s="12" t="s">
        <v>19</v>
      </c>
      <c r="E35" s="24">
        <v>3900</v>
      </c>
      <c r="F35" s="13">
        <v>43795</v>
      </c>
    </row>
    <row r="36" spans="1:6" ht="15.75">
      <c r="A36" s="9" t="s">
        <v>64</v>
      </c>
      <c r="B36" s="9" t="s">
        <v>65</v>
      </c>
      <c r="C36" s="9" t="s">
        <v>66</v>
      </c>
      <c r="D36" s="14" t="s">
        <v>67</v>
      </c>
      <c r="E36" s="25">
        <v>3800.16</v>
      </c>
      <c r="F36" s="8">
        <v>43770</v>
      </c>
    </row>
    <row r="37" spans="1:7" ht="15.75">
      <c r="A37" s="9" t="s">
        <v>64</v>
      </c>
      <c r="B37" s="9" t="s">
        <v>68</v>
      </c>
      <c r="C37" s="9" t="s">
        <v>66</v>
      </c>
      <c r="D37" s="14" t="s">
        <v>69</v>
      </c>
      <c r="E37" s="25">
        <v>1167.66</v>
      </c>
      <c r="F37" s="8">
        <v>43770</v>
      </c>
      <c r="G37" s="7">
        <f>SUM(E34:E37)</f>
        <v>38117.82000000001</v>
      </c>
    </row>
    <row r="38" spans="1:6" ht="25.5">
      <c r="A38" s="9" t="s">
        <v>64</v>
      </c>
      <c r="B38" s="14" t="s">
        <v>56</v>
      </c>
      <c r="C38" s="9" t="s">
        <v>14</v>
      </c>
      <c r="D38" s="12" t="s">
        <v>57</v>
      </c>
      <c r="E38" s="29">
        <v>1498.77</v>
      </c>
      <c r="F38" s="17" t="s">
        <v>55</v>
      </c>
    </row>
    <row r="39" spans="1:6" ht="25.5">
      <c r="A39" s="9" t="s">
        <v>90</v>
      </c>
      <c r="B39" s="9" t="s">
        <v>101</v>
      </c>
      <c r="C39" s="9" t="s">
        <v>14</v>
      </c>
      <c r="D39" s="9" t="s">
        <v>102</v>
      </c>
      <c r="E39" s="26">
        <v>164</v>
      </c>
      <c r="F39" s="19">
        <v>43775</v>
      </c>
    </row>
    <row r="40" spans="1:6" ht="25.5">
      <c r="A40" s="9" t="s">
        <v>90</v>
      </c>
      <c r="B40" s="9" t="s">
        <v>114</v>
      </c>
      <c r="C40" s="9" t="s">
        <v>14</v>
      </c>
      <c r="D40" s="14" t="s">
        <v>115</v>
      </c>
      <c r="E40" s="26">
        <v>246</v>
      </c>
      <c r="F40" s="19">
        <v>43782</v>
      </c>
    </row>
    <row r="41" spans="1:7" ht="15.75">
      <c r="A41" s="9" t="s">
        <v>6</v>
      </c>
      <c r="B41" s="9" t="s">
        <v>189</v>
      </c>
      <c r="C41" s="9" t="s">
        <v>14</v>
      </c>
      <c r="D41" s="14" t="s">
        <v>190</v>
      </c>
      <c r="E41" s="26">
        <v>7105.41</v>
      </c>
      <c r="F41" s="19">
        <v>43796</v>
      </c>
      <c r="G41" s="7">
        <f>SUM(E38:E41)</f>
        <v>9014.18</v>
      </c>
    </row>
    <row r="42" spans="1:6" ht="25.5">
      <c r="A42" s="9" t="s">
        <v>90</v>
      </c>
      <c r="B42" s="9" t="s">
        <v>91</v>
      </c>
      <c r="C42" s="9" t="s">
        <v>92</v>
      </c>
      <c r="D42" s="14" t="s">
        <v>93</v>
      </c>
      <c r="E42" s="26">
        <v>10535.5</v>
      </c>
      <c r="F42" s="13">
        <v>43775</v>
      </c>
    </row>
    <row r="43" spans="1:6" ht="25.5">
      <c r="A43" s="9" t="s">
        <v>90</v>
      </c>
      <c r="B43" s="9" t="s">
        <v>91</v>
      </c>
      <c r="C43" s="9" t="s">
        <v>92</v>
      </c>
      <c r="D43" s="9" t="s">
        <v>94</v>
      </c>
      <c r="E43" s="26" t="s">
        <v>95</v>
      </c>
      <c r="F43" s="13">
        <v>43775</v>
      </c>
    </row>
    <row r="44" spans="1:6" ht="25.5">
      <c r="A44" s="9" t="s">
        <v>90</v>
      </c>
      <c r="B44" s="9" t="s">
        <v>96</v>
      </c>
      <c r="C44" s="9" t="s">
        <v>92</v>
      </c>
      <c r="D44" s="9" t="s">
        <v>93</v>
      </c>
      <c r="E44" s="26">
        <v>3911.66</v>
      </c>
      <c r="F44" s="13">
        <v>43775</v>
      </c>
    </row>
    <row r="45" spans="1:6" ht="25.5">
      <c r="A45" s="9" t="s">
        <v>90</v>
      </c>
      <c r="B45" s="9" t="s">
        <v>116</v>
      </c>
      <c r="C45" s="9" t="s">
        <v>92</v>
      </c>
      <c r="D45" s="14" t="s">
        <v>117</v>
      </c>
      <c r="E45" s="26">
        <v>146.49</v>
      </c>
      <c r="F45" s="19">
        <v>43782</v>
      </c>
    </row>
    <row r="46" spans="1:6" ht="25.5">
      <c r="A46" s="9" t="s">
        <v>90</v>
      </c>
      <c r="B46" s="9" t="s">
        <v>130</v>
      </c>
      <c r="C46" s="9" t="s">
        <v>92</v>
      </c>
      <c r="D46" s="14" t="s">
        <v>131</v>
      </c>
      <c r="E46" s="26">
        <v>188.6</v>
      </c>
      <c r="F46" s="19">
        <v>43795</v>
      </c>
    </row>
    <row r="47" spans="1:7" ht="25.5">
      <c r="A47" s="9" t="s">
        <v>90</v>
      </c>
      <c r="B47" s="9" t="s">
        <v>132</v>
      </c>
      <c r="C47" s="9" t="s">
        <v>92</v>
      </c>
      <c r="D47" s="14" t="s">
        <v>133</v>
      </c>
      <c r="E47" s="26">
        <v>573</v>
      </c>
      <c r="F47" s="19">
        <v>43794</v>
      </c>
      <c r="G47" s="7">
        <f>SUM(E42:E47)</f>
        <v>15355.25</v>
      </c>
    </row>
    <row r="48" spans="1:6" ht="15.75">
      <c r="A48" s="9" t="s">
        <v>64</v>
      </c>
      <c r="B48" s="14" t="s">
        <v>51</v>
      </c>
      <c r="C48" s="9" t="s">
        <v>174</v>
      </c>
      <c r="D48" s="12" t="s">
        <v>52</v>
      </c>
      <c r="E48" s="28">
        <v>760.5</v>
      </c>
      <c r="F48" s="17">
        <v>43794</v>
      </c>
    </row>
    <row r="49" spans="1:6" ht="15.75">
      <c r="A49" s="9" t="s">
        <v>64</v>
      </c>
      <c r="B49" s="14" t="s">
        <v>53</v>
      </c>
      <c r="C49" s="9" t="s">
        <v>174</v>
      </c>
      <c r="D49" s="12" t="s">
        <v>54</v>
      </c>
      <c r="E49" s="28">
        <v>1040</v>
      </c>
      <c r="F49" s="17" t="s">
        <v>55</v>
      </c>
    </row>
    <row r="50" spans="1:6" ht="15.75">
      <c r="A50" s="9" t="s">
        <v>64</v>
      </c>
      <c r="B50" s="22" t="s">
        <v>58</v>
      </c>
      <c r="C50" s="9" t="s">
        <v>174</v>
      </c>
      <c r="D50" s="23" t="s">
        <v>59</v>
      </c>
      <c r="E50" s="26">
        <v>1622.23</v>
      </c>
      <c r="F50" s="17" t="s">
        <v>60</v>
      </c>
    </row>
    <row r="51" spans="1:6" ht="25.5">
      <c r="A51" s="9" t="s">
        <v>90</v>
      </c>
      <c r="B51" s="9" t="s">
        <v>134</v>
      </c>
      <c r="C51" s="9" t="s">
        <v>174</v>
      </c>
      <c r="D51" s="14" t="s">
        <v>135</v>
      </c>
      <c r="E51" s="26">
        <v>364.19</v>
      </c>
      <c r="F51" s="19">
        <v>43795</v>
      </c>
    </row>
    <row r="52" spans="1:6" ht="25.5">
      <c r="A52" s="9" t="s">
        <v>90</v>
      </c>
      <c r="B52" s="9" t="s">
        <v>156</v>
      </c>
      <c r="C52" s="9" t="s">
        <v>174</v>
      </c>
      <c r="D52" s="14" t="s">
        <v>157</v>
      </c>
      <c r="E52" s="26">
        <v>4237.62</v>
      </c>
      <c r="F52" s="19">
        <v>43789</v>
      </c>
    </row>
    <row r="53" spans="1:6" ht="25.5">
      <c r="A53" s="9" t="s">
        <v>90</v>
      </c>
      <c r="B53" s="9" t="s">
        <v>136</v>
      </c>
      <c r="C53" s="9" t="s">
        <v>174</v>
      </c>
      <c r="D53" s="14" t="s">
        <v>137</v>
      </c>
      <c r="E53" s="26">
        <v>5650</v>
      </c>
      <c r="F53" s="19">
        <v>43789</v>
      </c>
    </row>
    <row r="54" spans="1:6" ht="25.5">
      <c r="A54" s="9" t="s">
        <v>90</v>
      </c>
      <c r="B54" s="9" t="s">
        <v>138</v>
      </c>
      <c r="C54" s="9" t="s">
        <v>174</v>
      </c>
      <c r="D54" s="14" t="s">
        <v>139</v>
      </c>
      <c r="E54" s="26">
        <v>5400</v>
      </c>
      <c r="F54" s="19">
        <v>43789</v>
      </c>
    </row>
    <row r="55" spans="1:6" ht="25.5">
      <c r="A55" s="9" t="s">
        <v>90</v>
      </c>
      <c r="B55" s="9" t="s">
        <v>140</v>
      </c>
      <c r="C55" s="9" t="s">
        <v>174</v>
      </c>
      <c r="D55" s="14" t="s">
        <v>141</v>
      </c>
      <c r="E55" s="26">
        <v>4500</v>
      </c>
      <c r="F55" s="19">
        <v>43789</v>
      </c>
    </row>
    <row r="56" spans="1:6" ht="25.5">
      <c r="A56" s="9" t="s">
        <v>90</v>
      </c>
      <c r="B56" s="9" t="s">
        <v>142</v>
      </c>
      <c r="C56" s="9" t="s">
        <v>174</v>
      </c>
      <c r="D56" s="14" t="s">
        <v>143</v>
      </c>
      <c r="E56" s="26">
        <v>5200</v>
      </c>
      <c r="F56" s="19">
        <v>43789</v>
      </c>
    </row>
    <row r="57" spans="1:6" ht="25.5">
      <c r="A57" s="9" t="s">
        <v>90</v>
      </c>
      <c r="B57" s="9" t="s">
        <v>144</v>
      </c>
      <c r="C57" s="9" t="s">
        <v>174</v>
      </c>
      <c r="D57" s="14" t="s">
        <v>145</v>
      </c>
      <c r="E57" s="26">
        <v>18471.72</v>
      </c>
      <c r="F57" s="19">
        <v>43789</v>
      </c>
    </row>
    <row r="58" spans="1:6" ht="25.5">
      <c r="A58" s="9" t="s">
        <v>90</v>
      </c>
      <c r="B58" s="9" t="s">
        <v>146</v>
      </c>
      <c r="C58" s="9" t="s">
        <v>174</v>
      </c>
      <c r="D58" s="14" t="s">
        <v>147</v>
      </c>
      <c r="E58" s="26">
        <v>17385.16</v>
      </c>
      <c r="F58" s="19">
        <v>43789</v>
      </c>
    </row>
    <row r="59" spans="1:6" ht="25.5">
      <c r="A59" s="9" t="s">
        <v>90</v>
      </c>
      <c r="B59" s="9" t="s">
        <v>148</v>
      </c>
      <c r="C59" s="9" t="s">
        <v>174</v>
      </c>
      <c r="D59" s="14" t="s">
        <v>149</v>
      </c>
      <c r="E59" s="26">
        <v>6640</v>
      </c>
      <c r="F59" s="19">
        <v>43789</v>
      </c>
    </row>
    <row r="60" spans="1:6" ht="25.5">
      <c r="A60" s="9" t="s">
        <v>90</v>
      </c>
      <c r="B60" s="9" t="s">
        <v>150</v>
      </c>
      <c r="C60" s="9" t="s">
        <v>174</v>
      </c>
      <c r="D60" s="14" t="s">
        <v>151</v>
      </c>
      <c r="E60" s="26">
        <v>10648.4</v>
      </c>
      <c r="F60" s="19">
        <v>43789</v>
      </c>
    </row>
    <row r="61" spans="1:6" ht="25.5">
      <c r="A61" s="9" t="s">
        <v>90</v>
      </c>
      <c r="B61" s="9" t="s">
        <v>152</v>
      </c>
      <c r="C61" s="9" t="s">
        <v>174</v>
      </c>
      <c r="D61" s="14" t="s">
        <v>153</v>
      </c>
      <c r="E61" s="26">
        <v>4679.56</v>
      </c>
      <c r="F61" s="19">
        <v>43789</v>
      </c>
    </row>
    <row r="62" spans="1:6" ht="25.5">
      <c r="A62" s="9" t="s">
        <v>90</v>
      </c>
      <c r="B62" s="9" t="s">
        <v>154</v>
      </c>
      <c r="C62" s="9" t="s">
        <v>174</v>
      </c>
      <c r="D62" s="14" t="s">
        <v>155</v>
      </c>
      <c r="E62" s="26">
        <v>6900</v>
      </c>
      <c r="F62" s="19">
        <v>43789</v>
      </c>
    </row>
    <row r="63" spans="1:6" ht="25.5">
      <c r="A63" s="9" t="s">
        <v>6</v>
      </c>
      <c r="B63" s="12" t="s">
        <v>173</v>
      </c>
      <c r="C63" s="9" t="s">
        <v>174</v>
      </c>
      <c r="D63" s="12" t="s">
        <v>175</v>
      </c>
      <c r="E63" s="26">
        <v>3861</v>
      </c>
      <c r="F63" s="13" t="s">
        <v>176</v>
      </c>
    </row>
    <row r="64" spans="1:7" ht="38.25">
      <c r="A64" s="9" t="s">
        <v>21</v>
      </c>
      <c r="B64" s="9" t="s">
        <v>22</v>
      </c>
      <c r="C64" s="9" t="s">
        <v>174</v>
      </c>
      <c r="D64" s="14" t="s">
        <v>23</v>
      </c>
      <c r="E64" s="25">
        <v>34725.6</v>
      </c>
      <c r="F64" s="8">
        <v>43777</v>
      </c>
      <c r="G64" s="7">
        <f>SUM(E48:E64)</f>
        <v>132085.97999999998</v>
      </c>
    </row>
    <row r="65" spans="1:6" ht="25.5">
      <c r="A65" s="9" t="s">
        <v>90</v>
      </c>
      <c r="B65" s="9" t="s">
        <v>103</v>
      </c>
      <c r="C65" s="9" t="s">
        <v>193</v>
      </c>
      <c r="D65" s="20" t="s">
        <v>93</v>
      </c>
      <c r="E65" s="26">
        <v>4178.82</v>
      </c>
      <c r="F65" s="19">
        <v>43776</v>
      </c>
    </row>
    <row r="66" spans="1:7" ht="25.5">
      <c r="A66" s="9" t="s">
        <v>90</v>
      </c>
      <c r="B66" s="9" t="s">
        <v>104</v>
      </c>
      <c r="C66" s="9" t="s">
        <v>193</v>
      </c>
      <c r="D66" s="9" t="s">
        <v>93</v>
      </c>
      <c r="E66" s="26">
        <v>1564.66</v>
      </c>
      <c r="F66" s="19">
        <v>43776</v>
      </c>
      <c r="G66" s="7">
        <f>SUM(E65:E66)</f>
        <v>5743.48</v>
      </c>
    </row>
    <row r="67" spans="1:7" ht="38.25">
      <c r="A67" s="9" t="s">
        <v>90</v>
      </c>
      <c r="B67" s="9" t="s">
        <v>160</v>
      </c>
      <c r="C67" s="15" t="s">
        <v>194</v>
      </c>
      <c r="D67" s="14" t="s">
        <v>161</v>
      </c>
      <c r="E67" s="26">
        <v>1709</v>
      </c>
      <c r="F67" s="19">
        <v>43788</v>
      </c>
      <c r="G67" s="7">
        <f>E67</f>
        <v>1709</v>
      </c>
    </row>
    <row r="68" spans="1:6" ht="25.5">
      <c r="A68" s="9" t="s">
        <v>64</v>
      </c>
      <c r="B68" s="9" t="s">
        <v>70</v>
      </c>
      <c r="C68" s="9" t="s">
        <v>13</v>
      </c>
      <c r="D68" s="9" t="s">
        <v>71</v>
      </c>
      <c r="E68" s="26">
        <v>17038.13</v>
      </c>
      <c r="F68" s="13">
        <v>43798</v>
      </c>
    </row>
    <row r="69" spans="1:6" ht="25.5">
      <c r="A69" s="9" t="s">
        <v>64</v>
      </c>
      <c r="B69" s="9" t="s">
        <v>72</v>
      </c>
      <c r="C69" s="9" t="s">
        <v>13</v>
      </c>
      <c r="D69" s="9" t="s">
        <v>73</v>
      </c>
      <c r="E69" s="26">
        <v>3240.9</v>
      </c>
      <c r="F69" s="13">
        <v>43798</v>
      </c>
    </row>
    <row r="70" spans="1:6" ht="25.5">
      <c r="A70" s="9" t="s">
        <v>64</v>
      </c>
      <c r="B70" s="9" t="s">
        <v>74</v>
      </c>
      <c r="C70" s="9" t="s">
        <v>13</v>
      </c>
      <c r="D70" s="14" t="s">
        <v>75</v>
      </c>
      <c r="E70" s="26">
        <v>4161.11</v>
      </c>
      <c r="F70" s="13">
        <v>43798</v>
      </c>
    </row>
    <row r="71" spans="1:6" ht="25.5">
      <c r="A71" s="9" t="s">
        <v>64</v>
      </c>
      <c r="B71" s="9" t="s">
        <v>76</v>
      </c>
      <c r="C71" s="9" t="s">
        <v>13</v>
      </c>
      <c r="D71" s="9" t="s">
        <v>77</v>
      </c>
      <c r="E71" s="26">
        <v>2574</v>
      </c>
      <c r="F71" s="13">
        <v>43798</v>
      </c>
    </row>
    <row r="72" spans="1:6" ht="15.75">
      <c r="A72" s="9" t="s">
        <v>64</v>
      </c>
      <c r="B72" s="9" t="s">
        <v>78</v>
      </c>
      <c r="C72" s="9" t="s">
        <v>13</v>
      </c>
      <c r="D72" s="9" t="s">
        <v>79</v>
      </c>
      <c r="E72" s="26">
        <v>648.18</v>
      </c>
      <c r="F72" s="13">
        <v>43798</v>
      </c>
    </row>
    <row r="73" spans="1:6" ht="25.5">
      <c r="A73" s="9" t="s">
        <v>64</v>
      </c>
      <c r="B73" s="9" t="s">
        <v>80</v>
      </c>
      <c r="C73" s="9" t="s">
        <v>13</v>
      </c>
      <c r="D73" s="9" t="s">
        <v>81</v>
      </c>
      <c r="E73" s="26">
        <v>3354.75</v>
      </c>
      <c r="F73" s="19">
        <v>43798</v>
      </c>
    </row>
    <row r="74" spans="1:6" ht="25.5">
      <c r="A74" s="9" t="s">
        <v>82</v>
      </c>
      <c r="B74" s="9" t="s">
        <v>83</v>
      </c>
      <c r="C74" s="9" t="s">
        <v>13</v>
      </c>
      <c r="D74" s="9" t="s">
        <v>81</v>
      </c>
      <c r="E74" s="26">
        <v>1345.5</v>
      </c>
      <c r="F74" s="13">
        <v>43798</v>
      </c>
    </row>
    <row r="75" spans="1:6" ht="25.5">
      <c r="A75" s="9" t="s">
        <v>82</v>
      </c>
      <c r="B75" s="9" t="s">
        <v>84</v>
      </c>
      <c r="C75" s="9" t="s">
        <v>13</v>
      </c>
      <c r="D75" s="14" t="s">
        <v>85</v>
      </c>
      <c r="E75" s="26">
        <v>5709.6</v>
      </c>
      <c r="F75" s="19">
        <v>43798</v>
      </c>
    </row>
    <row r="76" spans="1:6" ht="25.5">
      <c r="A76" s="9" t="s">
        <v>82</v>
      </c>
      <c r="B76" s="9" t="s">
        <v>86</v>
      </c>
      <c r="C76" s="9" t="s">
        <v>13</v>
      </c>
      <c r="D76" s="9" t="s">
        <v>87</v>
      </c>
      <c r="E76" s="26">
        <v>7051.59</v>
      </c>
      <c r="F76" s="13">
        <v>43798</v>
      </c>
    </row>
    <row r="77" spans="1:6" ht="25.5">
      <c r="A77" s="9" t="s">
        <v>82</v>
      </c>
      <c r="B77" s="9" t="s">
        <v>88</v>
      </c>
      <c r="C77" s="9" t="s">
        <v>13</v>
      </c>
      <c r="D77" s="9" t="s">
        <v>89</v>
      </c>
      <c r="E77" s="26">
        <v>292.5</v>
      </c>
      <c r="F77" s="13">
        <v>43798</v>
      </c>
    </row>
    <row r="78" spans="1:6" ht="25.5">
      <c r="A78" s="9" t="s">
        <v>90</v>
      </c>
      <c r="B78" s="9" t="s">
        <v>110</v>
      </c>
      <c r="C78" s="9" t="s">
        <v>13</v>
      </c>
      <c r="D78" s="9" t="s">
        <v>111</v>
      </c>
      <c r="E78" s="26">
        <v>520.25</v>
      </c>
      <c r="F78" s="19">
        <v>43783</v>
      </c>
    </row>
    <row r="79" spans="1:6" ht="25.5">
      <c r="A79" s="9" t="s">
        <v>90</v>
      </c>
      <c r="B79" s="9" t="s">
        <v>112</v>
      </c>
      <c r="C79" s="9" t="s">
        <v>13</v>
      </c>
      <c r="D79" s="14" t="s">
        <v>113</v>
      </c>
      <c r="E79" s="26">
        <v>332.5</v>
      </c>
      <c r="F79" s="19">
        <v>43783</v>
      </c>
    </row>
    <row r="80" spans="1:6" ht="25.5">
      <c r="A80" s="9" t="s">
        <v>21</v>
      </c>
      <c r="B80" s="9" t="s">
        <v>24</v>
      </c>
      <c r="C80" s="9" t="s">
        <v>13</v>
      </c>
      <c r="D80" s="14" t="s">
        <v>25</v>
      </c>
      <c r="E80" s="25">
        <v>84345.3</v>
      </c>
      <c r="F80" s="8">
        <v>43782</v>
      </c>
    </row>
    <row r="81" spans="1:6" ht="25.5">
      <c r="A81" s="9" t="s">
        <v>21</v>
      </c>
      <c r="B81" s="9" t="s">
        <v>26</v>
      </c>
      <c r="C81" s="9" t="s">
        <v>13</v>
      </c>
      <c r="D81" s="14" t="s">
        <v>27</v>
      </c>
      <c r="E81" s="26">
        <v>81783</v>
      </c>
      <c r="F81" s="8">
        <v>43783</v>
      </c>
    </row>
    <row r="82" spans="1:6" ht="25.5">
      <c r="A82" s="9" t="s">
        <v>21</v>
      </c>
      <c r="B82" s="9" t="s">
        <v>28</v>
      </c>
      <c r="C82" s="9" t="s">
        <v>13</v>
      </c>
      <c r="D82" s="14" t="s">
        <v>29</v>
      </c>
      <c r="E82" s="25">
        <v>2993.15</v>
      </c>
      <c r="F82" s="8">
        <v>43783</v>
      </c>
    </row>
    <row r="83" spans="1:6" ht="25.5">
      <c r="A83" s="9" t="s">
        <v>21</v>
      </c>
      <c r="B83" s="9" t="s">
        <v>30</v>
      </c>
      <c r="C83" s="9" t="s">
        <v>13</v>
      </c>
      <c r="D83" s="14" t="s">
        <v>31</v>
      </c>
      <c r="E83" s="26">
        <v>12984.94</v>
      </c>
      <c r="F83" s="8">
        <v>43784</v>
      </c>
    </row>
    <row r="84" spans="1:7" ht="25.5">
      <c r="A84" s="9" t="s">
        <v>21</v>
      </c>
      <c r="B84" s="9" t="s">
        <v>32</v>
      </c>
      <c r="C84" s="9" t="s">
        <v>13</v>
      </c>
      <c r="D84" s="14" t="s">
        <v>33</v>
      </c>
      <c r="E84" s="26">
        <v>53995.5</v>
      </c>
      <c r="F84" s="13">
        <v>43787</v>
      </c>
      <c r="G84" s="7">
        <f>SUM(E68:E84)</f>
        <v>282370.9</v>
      </c>
    </row>
    <row r="86" spans="5:7" ht="15.75">
      <c r="E86" s="5">
        <f>SUM(E3:E85)</f>
        <v>1078765.1900000002</v>
      </c>
      <c r="F86" s="5"/>
      <c r="G86" s="5">
        <f>SUM(G3:G85)</f>
        <v>1078765.19</v>
      </c>
    </row>
  </sheetData>
  <sheetProtection/>
  <autoFilter ref="A2:F84">
    <sortState ref="A3:F86">
      <sortCondition sortBy="value" ref="C3:C86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2019-12-27T08:31:33Z</dcterms:modified>
  <cp:category/>
  <cp:version/>
  <cp:contentType/>
  <cp:contentStatus/>
</cp:coreProperties>
</file>