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1"/>
  </bookViews>
  <sheets>
    <sheet name="po postupcima" sheetId="1" r:id="rId1"/>
    <sheet name="Po odjelima" sheetId="2" r:id="rId2"/>
  </sheets>
  <definedNames>
    <definedName name="_xlnm._FilterDatabase" localSheetId="1" hidden="1">'Po odjelima'!$A$2:$H$39</definedName>
    <definedName name="_xlnm._FilterDatabase" localSheetId="0" hidden="1">'po postupcima'!$A$2:$F$38</definedName>
  </definedNames>
  <calcPr fullCalcOnLoad="1"/>
</workbook>
</file>

<file path=xl/sharedStrings.xml><?xml version="1.0" encoding="utf-8"?>
<sst xmlns="http://schemas.openxmlformats.org/spreadsheetml/2006/main" count="390" uniqueCount="106">
  <si>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</si>
  <si>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</si>
  <si>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</si>
  <si>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</si>
  <si>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</si>
  <si>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</si>
  <si>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</si>
  <si>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Obrazovanje</t>
  </si>
  <si>
    <t>Javni registar</t>
  </si>
  <si>
    <t>Javna imovina</t>
  </si>
  <si>
    <t>Komunalni poslovi</t>
  </si>
  <si>
    <t>Pregovarački bez objave</t>
  </si>
  <si>
    <t>Javni poslovi</t>
  </si>
  <si>
    <t>Policija</t>
  </si>
  <si>
    <t>Zdravstvo</t>
  </si>
  <si>
    <t>Poljoprivreda</t>
  </si>
  <si>
    <t>Obrasci za obrazovanje - LOT 1 i 2</t>
  </si>
  <si>
    <t>Gama d.o.o. Brčko</t>
  </si>
  <si>
    <t xml:space="preserve">VPN mobilna telefonija za potrebe Policije </t>
  </si>
  <si>
    <t>BH Telecom d.d. Sarajevo</t>
  </si>
  <si>
    <t>Dodatni radovi na rekonstrukciji ulice Uzunovića (druga traka Bulevara), Kuglana - Pružni prelaz</t>
  </si>
  <si>
    <t>Balegem d.o.o. Gradačac</t>
  </si>
  <si>
    <t>Izrada aneksa glavnog projekta glavnog transportnog cjevovoda Plazulje - Potočari</t>
  </si>
  <si>
    <t>Institut za građevinarstvo "IG" Banja Luka</t>
  </si>
  <si>
    <t>IZVJEŠTAJ O DODJELJENIM UGOVORIMA U TOKU JULA  2019. GODINE</t>
  </si>
  <si>
    <t xml:space="preserve">Otvoreni </t>
  </si>
  <si>
    <t>13-000777/19-Nabavka i isporuka higijenskog materijala za potrebe osnovnih i srednjih škola Brčko distrikta BiH (LOT 1-11;13-21)</t>
  </si>
  <si>
    <t>Inter-Com,Zenica</t>
  </si>
  <si>
    <t>Radovi na sanaciji mokrog čvora ta potrebe JU 12 OŠ Ulice</t>
  </si>
  <si>
    <t>DOO DIOS BRČKO</t>
  </si>
  <si>
    <t>Radovi na rekonstrukciji mokrog čvora ta potrebe JU 1 OŠ BRČKO, PŠ Brezik</t>
  </si>
  <si>
    <t>09.07.2019.</t>
  </si>
  <si>
    <t>Nabava lektirnih dijela za potrebe JU 15.OŠ Šatorovići</t>
  </si>
  <si>
    <t>DOO INTEC BRČKO</t>
  </si>
  <si>
    <t>15.07.2019.</t>
  </si>
  <si>
    <t>Nabava i isporuka terenske opreme</t>
  </si>
  <si>
    <t>DOO KM TRADE VISIKO</t>
  </si>
  <si>
    <t>10.07.2019.</t>
  </si>
  <si>
    <t>radovi na sanaciji postojećeg bunara za potrebe JU 1 OŠ PŠ Ražljevo</t>
  </si>
  <si>
    <t>DOO PGN BRČKO</t>
  </si>
  <si>
    <t>17.07.2019.</t>
  </si>
  <si>
    <t>Slikarski materijal</t>
  </si>
  <si>
    <t>DOO EASTCODE BANJA LUKA</t>
  </si>
  <si>
    <t>24.07.2019.</t>
  </si>
  <si>
    <t>Nabava pehara, plaketa,medalja i omotnica LOT 1 - 6</t>
  </si>
  <si>
    <t>DOO TOP SPORT BIJELJINA</t>
  </si>
  <si>
    <t>Nabava i isporuka traktora – kosilice za potrebe JU 12. OŠ</t>
  </si>
  <si>
    <t>DOO INTER COM ZENICA</t>
  </si>
  <si>
    <t>02.08.2019.</t>
  </si>
  <si>
    <t>nabava lijekova za veterinarstvo</t>
  </si>
  <si>
    <t>DOO NUTRITIO BIJELJINA</t>
  </si>
  <si>
    <t>25.07.2019.</t>
  </si>
  <si>
    <t>Nabava i montaža venecijanara za potrebe JU 1. OŠ</t>
  </si>
  <si>
    <t>DOO MEGA - ROLL GRAČANICA</t>
  </si>
  <si>
    <t>Nabavka multifunkcionalnog uređaja (skener, štamoač) i računara (dva lota)</t>
  </si>
  <si>
    <t>Network</t>
  </si>
  <si>
    <t>Nabavka usluga izrade glavnog projekta rekonstrukcije krova Osnovne Muzičke škole Brčko</t>
  </si>
  <si>
    <t>Graditelj</t>
  </si>
  <si>
    <t>Nabavka i sukcesivna ugradnja rezervnih dijelova  i potrebnog materijala za servisiranje i popravku motornih vozila  u vlasništvu Brčko distrikta BiH za 2018, 2019. i 2020. godinu (Lot broj 4)</t>
  </si>
  <si>
    <t xml:space="preserve"> "Tadić company" d.o.o. Brčko</t>
  </si>
  <si>
    <t>Nabavka radova za potrebe Kancelarije za upravljanje javnom imovinom Vlade Brčko distrikta BiH (Lot broj 3)</t>
  </si>
  <si>
    <t xml:space="preserve"> "Zanat-tex" d.o.o. Brčko</t>
  </si>
  <si>
    <t>Izgradnja objekata vodosnabdijevanja i kanalisanja otpadnih voda po lotovima od lot 1 do lot 7“ (LOT 1 i  LOT 7)</t>
  </si>
  <si>
    <t>"Astra plan" Brčko i                "Instel" Bijeljina</t>
  </si>
  <si>
    <t>Izgradnja objekata vodosnabdijevanja i kanalisanja otpadnih voda po lotovima od lot 1 do lot 7“ (LOT 2)</t>
  </si>
  <si>
    <t>"Hidromont" Srebrenik</t>
  </si>
  <si>
    <t>Izgradnja objekata vodosnabdijevanja i kanalisanja otpadnih voda po lotovima od lot 1 do lot 7“ (LOT 3)</t>
  </si>
  <si>
    <t>"Gradnja-cop" Brčko</t>
  </si>
  <si>
    <t>Izgradnja objekata vodosnabdijevanja i kanalisanja otpadnih voda po lotovima od lot 1 do lot 7“ (LOT 4)</t>
  </si>
  <si>
    <t>"Dejokop" Bok</t>
  </si>
  <si>
    <t>Izgradnja objekata vodosnabdijevanja i kanalisanja otpadnih voda po lotovima od lot 1 do lot 7“ (LOT 5 i LOT 6)</t>
  </si>
  <si>
    <t>"Papilon" Čelić</t>
  </si>
  <si>
    <t>„ Nabavka dodatnih radova na izgradnji i rekonstrukciji puteva, ulica, trotoara i autobuskih stajališta na području Brčko distrikta BiH po zaključenim ugovorima u predmetu broj: 13-002393/18 od 27.07.2018. godine i broj: 13-003523/18 od 14.11.2018. godine “                             ( LOT 1, LOT 2, LOT 3, LOT 4, i LOT 7)</t>
  </si>
  <si>
    <t>"Eko prom" Brčko</t>
  </si>
  <si>
    <t>„ Nabavka dodatnih radova na izgradnji i rekonstrukciji puteva, ulica, trotoara i autobuskih stajališta na području Brčko distrikta BiH po zaključenim ugovorima u predmetu broj: 13-002393/18 od 27.07.2018. godine i broj: 13-003523/18 od 14.11.2018. godine “                           ( LOT 5, LOT 10, LOT 11 i LOT 13)</t>
  </si>
  <si>
    <t>"Pekić gradnja", Brčko</t>
  </si>
  <si>
    <t>„ Nabavka dodatnih radova na izgradnji i rekonstrukciji puteva, ulica, trotoara i autobuskih stajališta na području Brčko distrikta BiH po zaključenim ugovorima u predmetu broj: 13-002393/18 od 27.07.2018. godine i broj: 13-003523/18 od 14.11.2018. godine “ (LOT 6)</t>
  </si>
  <si>
    <t>"Bijeljina put", Bijeljina</t>
  </si>
  <si>
    <t>„ Nabavka dodatnih radova na izgradnji i rekonstrukciji puteva, ulica, trotoara i autobuskih stajališta na području Brčko distrikta BiH po zaključenim ugovorima u predmetu broj: 13-002393/18 od 27.07.2018. godine i broj: 13-003523/18 od 14.11.2018. godine “  (LOT 8)</t>
  </si>
  <si>
    <t>"Balegem", Gradačac</t>
  </si>
  <si>
    <t>„ Nabavka dodatnih radova na izgradnji i rekonstrukciji puteva, ulica, trotoara i autobuskih stajališta na području Brčko distrikta BiH po zaključenim ugovorima u predmetu broj: 13-002393/18 od 27.07.2018. godine i broj: 13-003523/18 od 14.11.2018. godine “ (LOT 12)</t>
  </si>
  <si>
    <t>"Galax - niskogradnja", Brčko</t>
  </si>
  <si>
    <t>13-001815/19 - Nabavka usluga hotelskog smještaja</t>
  </si>
  <si>
    <t>Tužilaštvo</t>
  </si>
  <si>
    <t>HTD ''HOTEL GRAND'' DOO SARAJEVO</t>
  </si>
  <si>
    <t>26.6.2019.</t>
  </si>
  <si>
    <t>13-001833/19 - Nabavka usluga hotelskog smještaja</t>
  </si>
  <si>
    <t>'EUROPA'' DD, PJ HOTEL ''ART'' SARAJEVO</t>
  </si>
  <si>
    <t>01.7.2019.</t>
  </si>
  <si>
    <t>13-001792/19 - Nabavka usluga hotelskog smještaja</t>
  </si>
  <si>
    <t>PTTP ''TURIST'' DOO BRČKO</t>
  </si>
  <si>
    <t>13-001894/19 - Nabavka usluga hotelskog smještaja</t>
  </si>
  <si>
    <t>Kabinet gradonačelnika</t>
  </si>
  <si>
    <t>MEĐUNARODNI EKONOMSKI FORUM ''PERSPEKTIVE'' DUBROVNIK</t>
  </si>
  <si>
    <t>04.7.2019.</t>
  </si>
  <si>
    <t>13-001884/19 - Nabavka usluga hotelskog smještaja</t>
  </si>
  <si>
    <t>DOO ''INTERQUALITY'' SARAJEVO</t>
  </si>
  <si>
    <t>13-001881/19 - Nabavka usluga stručnog usavršavanja</t>
  </si>
  <si>
    <t>Šumskoprivredna osnova</t>
  </si>
  <si>
    <t>Šumar.fakultet,Šuma plan i Wald Proj</t>
  </si>
  <si>
    <t>Konkurentski</t>
  </si>
  <si>
    <t>Aneks II dio B</t>
  </si>
  <si>
    <t>Evropske integracije</t>
  </si>
  <si>
    <t>Privredni razvoj</t>
  </si>
  <si>
    <t>T</t>
  </si>
  <si>
    <t>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</si>
</sst>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47" fillId="0" borderId="12" xfId="0" applyNumberFormat="1" applyFont="1" applyBorder="1" applyAlignment="1">
      <alignment horizontal="right" wrapText="1"/>
    </xf>
    <xf numFmtId="172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2" xfId="57" applyNumberFormat="1" applyFont="1" applyBorder="1" applyAlignment="1">
      <alignment horizontal="center" vertical="center"/>
      <protection/>
    </xf>
    <xf numFmtId="4" fontId="48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16" sqref="K1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6" customWidth="1"/>
    <col min="8" max="16384" width="9.140625" style="1" customWidth="1"/>
  </cols>
  <sheetData>
    <row r="1" spans="1:6" ht="57" customHeight="1" thickBot="1">
      <c r="A1" s="36" t="s">
        <v>24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.75">
      <c r="A3" s="17" t="s">
        <v>101</v>
      </c>
      <c r="B3" s="17" t="s">
        <v>89</v>
      </c>
      <c r="C3" s="17" t="s">
        <v>102</v>
      </c>
      <c r="D3" s="18" t="s">
        <v>90</v>
      </c>
      <c r="E3" s="20">
        <v>322</v>
      </c>
      <c r="F3" s="21" t="s">
        <v>88</v>
      </c>
    </row>
    <row r="4" spans="1:6" ht="25.5">
      <c r="A4" s="17" t="s">
        <v>101</v>
      </c>
      <c r="B4" s="17" t="s">
        <v>95</v>
      </c>
      <c r="C4" s="17" t="s">
        <v>8</v>
      </c>
      <c r="D4" s="17" t="s">
        <v>96</v>
      </c>
      <c r="E4" s="20">
        <v>2880.12</v>
      </c>
      <c r="F4" s="21" t="s">
        <v>94</v>
      </c>
    </row>
    <row r="5" spans="1:6" ht="25.5">
      <c r="A5" s="17" t="s">
        <v>101</v>
      </c>
      <c r="B5" s="17" t="s">
        <v>97</v>
      </c>
      <c r="C5" s="17" t="s">
        <v>8</v>
      </c>
      <c r="D5" s="17" t="s">
        <v>96</v>
      </c>
      <c r="E5" s="20">
        <v>1638</v>
      </c>
      <c r="F5" s="19" t="s">
        <v>94</v>
      </c>
    </row>
    <row r="6" spans="1:6" ht="38.25">
      <c r="A6" s="17" t="s">
        <v>101</v>
      </c>
      <c r="B6" s="17" t="s">
        <v>91</v>
      </c>
      <c r="C6" s="17" t="s">
        <v>92</v>
      </c>
      <c r="D6" s="17" t="s">
        <v>93</v>
      </c>
      <c r="E6" s="20">
        <v>1815.01</v>
      </c>
      <c r="F6" s="19" t="s">
        <v>94</v>
      </c>
    </row>
    <row r="7" spans="1:6" ht="25.5">
      <c r="A7" s="17" t="s">
        <v>101</v>
      </c>
      <c r="B7" s="17" t="s">
        <v>82</v>
      </c>
      <c r="C7" s="17" t="s">
        <v>83</v>
      </c>
      <c r="D7" s="18" t="s">
        <v>84</v>
      </c>
      <c r="E7" s="26">
        <v>76.3</v>
      </c>
      <c r="F7" s="19" t="s">
        <v>85</v>
      </c>
    </row>
    <row r="8" spans="1:7" ht="25.5">
      <c r="A8" s="17" t="s">
        <v>101</v>
      </c>
      <c r="B8" s="17" t="s">
        <v>86</v>
      </c>
      <c r="C8" s="17" t="s">
        <v>83</v>
      </c>
      <c r="D8" s="18" t="s">
        <v>87</v>
      </c>
      <c r="E8" s="20">
        <v>458</v>
      </c>
      <c r="F8" s="19" t="s">
        <v>88</v>
      </c>
      <c r="G8" s="16">
        <f>SUM(E3:E8)</f>
        <v>7189.43</v>
      </c>
    </row>
    <row r="9" spans="1:6" ht="15.75">
      <c r="A9" s="25" t="s">
        <v>100</v>
      </c>
      <c r="B9" s="17" t="s">
        <v>28</v>
      </c>
      <c r="C9" s="23" t="s">
        <v>7</v>
      </c>
      <c r="D9" s="26" t="s">
        <v>29</v>
      </c>
      <c r="E9" s="20">
        <v>1991.34</v>
      </c>
      <c r="F9" s="21">
        <v>43655</v>
      </c>
    </row>
    <row r="10" spans="1:6" ht="25.5">
      <c r="A10" s="25" t="s">
        <v>100</v>
      </c>
      <c r="B10" s="17" t="s">
        <v>30</v>
      </c>
      <c r="C10" s="23" t="s">
        <v>7</v>
      </c>
      <c r="D10" s="17" t="s">
        <v>29</v>
      </c>
      <c r="E10" s="20">
        <v>17409.6</v>
      </c>
      <c r="F10" s="21" t="s">
        <v>31</v>
      </c>
    </row>
    <row r="11" spans="1:6" ht="15.75">
      <c r="A11" s="25" t="s">
        <v>100</v>
      </c>
      <c r="B11" s="25" t="s">
        <v>32</v>
      </c>
      <c r="C11" s="23" t="s">
        <v>7</v>
      </c>
      <c r="D11" s="23" t="s">
        <v>33</v>
      </c>
      <c r="E11" s="20">
        <v>3978</v>
      </c>
      <c r="F11" s="21" t="s">
        <v>34</v>
      </c>
    </row>
    <row r="12" spans="1:6" ht="25.5">
      <c r="A12" s="25" t="s">
        <v>100</v>
      </c>
      <c r="B12" s="17" t="s">
        <v>38</v>
      </c>
      <c r="C12" s="23" t="s">
        <v>7</v>
      </c>
      <c r="D12" s="17" t="s">
        <v>39</v>
      </c>
      <c r="E12" s="30">
        <v>6762</v>
      </c>
      <c r="F12" s="21" t="s">
        <v>40</v>
      </c>
    </row>
    <row r="13" spans="1:6" ht="15.75">
      <c r="A13" s="25" t="s">
        <v>100</v>
      </c>
      <c r="B13" s="25" t="s">
        <v>52</v>
      </c>
      <c r="C13" s="23" t="s">
        <v>7</v>
      </c>
      <c r="D13" s="33" t="s">
        <v>53</v>
      </c>
      <c r="E13" s="20">
        <v>5148</v>
      </c>
      <c r="F13" s="28" t="s">
        <v>40</v>
      </c>
    </row>
    <row r="14" spans="1:6" ht="15.75">
      <c r="A14" s="25" t="s">
        <v>100</v>
      </c>
      <c r="B14" s="17" t="s">
        <v>46</v>
      </c>
      <c r="C14" s="17" t="s">
        <v>7</v>
      </c>
      <c r="D14" s="24" t="s">
        <v>47</v>
      </c>
      <c r="E14" s="31">
        <v>5999.76</v>
      </c>
      <c r="F14" s="28" t="s">
        <v>48</v>
      </c>
    </row>
    <row r="15" spans="1:6" ht="15.75">
      <c r="A15" s="25" t="s">
        <v>100</v>
      </c>
      <c r="B15" s="25" t="s">
        <v>35</v>
      </c>
      <c r="C15" s="23" t="s">
        <v>13</v>
      </c>
      <c r="D15" s="17" t="s">
        <v>36</v>
      </c>
      <c r="E15" s="20">
        <v>29850.21</v>
      </c>
      <c r="F15" s="21" t="s">
        <v>37</v>
      </c>
    </row>
    <row r="16" spans="1:6" ht="15.75">
      <c r="A16" s="25" t="s">
        <v>100</v>
      </c>
      <c r="B16" s="17" t="s">
        <v>49</v>
      </c>
      <c r="C16" s="17" t="s">
        <v>15</v>
      </c>
      <c r="D16" s="24" t="s">
        <v>50</v>
      </c>
      <c r="E16" s="32">
        <v>50691.65</v>
      </c>
      <c r="F16" s="28" t="s">
        <v>51</v>
      </c>
    </row>
    <row r="17" spans="1:6" ht="15.75">
      <c r="A17" s="25" t="s">
        <v>100</v>
      </c>
      <c r="B17" s="25" t="s">
        <v>41</v>
      </c>
      <c r="C17" s="24" t="s">
        <v>103</v>
      </c>
      <c r="D17" s="17" t="s">
        <v>42</v>
      </c>
      <c r="E17" s="31">
        <v>2632.5</v>
      </c>
      <c r="F17" s="27" t="s">
        <v>43</v>
      </c>
    </row>
    <row r="18" spans="1:7" ht="15.75">
      <c r="A18" s="25" t="s">
        <v>100</v>
      </c>
      <c r="B18" s="25" t="s">
        <v>44</v>
      </c>
      <c r="C18" s="24" t="s">
        <v>103</v>
      </c>
      <c r="D18" s="24" t="s">
        <v>45</v>
      </c>
      <c r="E18" s="31">
        <v>6536.79</v>
      </c>
      <c r="F18" s="28">
        <v>43676</v>
      </c>
      <c r="G18" s="16">
        <f>SUM(E9:E18)</f>
        <v>130999.84999999999</v>
      </c>
    </row>
    <row r="19" spans="1:6" ht="25.5">
      <c r="A19" s="17" t="s">
        <v>6</v>
      </c>
      <c r="B19" s="23" t="s">
        <v>60</v>
      </c>
      <c r="C19" s="23" t="s">
        <v>9</v>
      </c>
      <c r="D19" s="25" t="s">
        <v>61</v>
      </c>
      <c r="E19" s="20">
        <v>7394.4</v>
      </c>
      <c r="F19" s="21">
        <v>43655</v>
      </c>
    </row>
    <row r="20" spans="1:6" ht="51">
      <c r="A20" s="17" t="s">
        <v>6</v>
      </c>
      <c r="B20" s="23" t="s">
        <v>58</v>
      </c>
      <c r="C20" s="23" t="s">
        <v>12</v>
      </c>
      <c r="D20" s="25" t="s">
        <v>59</v>
      </c>
      <c r="E20" s="20">
        <v>70200</v>
      </c>
      <c r="F20" s="21">
        <v>43643</v>
      </c>
    </row>
    <row r="21" spans="1:6" ht="76.5">
      <c r="A21" s="17" t="s">
        <v>6</v>
      </c>
      <c r="B21" s="24" t="s">
        <v>72</v>
      </c>
      <c r="C21" s="34" t="s">
        <v>12</v>
      </c>
      <c r="D21" s="25" t="s">
        <v>73</v>
      </c>
      <c r="E21" s="20">
        <v>17294.01</v>
      </c>
      <c r="F21" s="21" t="s">
        <v>43</v>
      </c>
    </row>
    <row r="22" spans="1:6" ht="76.5">
      <c r="A22" s="17" t="s">
        <v>6</v>
      </c>
      <c r="B22" s="24" t="s">
        <v>74</v>
      </c>
      <c r="C22" s="34" t="s">
        <v>12</v>
      </c>
      <c r="D22" s="25" t="s">
        <v>75</v>
      </c>
      <c r="E22" s="20">
        <v>26555.21</v>
      </c>
      <c r="F22" s="21" t="s">
        <v>43</v>
      </c>
    </row>
    <row r="23" spans="1:6" ht="63.75">
      <c r="A23" s="17" t="s">
        <v>6</v>
      </c>
      <c r="B23" s="24" t="s">
        <v>76</v>
      </c>
      <c r="C23" s="34" t="s">
        <v>12</v>
      </c>
      <c r="D23" s="25" t="s">
        <v>77</v>
      </c>
      <c r="E23" s="20">
        <v>1579.5</v>
      </c>
      <c r="F23" s="21" t="s">
        <v>43</v>
      </c>
    </row>
    <row r="24" spans="1:6" ht="63.75">
      <c r="A24" s="17" t="s">
        <v>6</v>
      </c>
      <c r="B24" s="24" t="s">
        <v>78</v>
      </c>
      <c r="C24" s="34" t="s">
        <v>12</v>
      </c>
      <c r="D24" s="17" t="s">
        <v>79</v>
      </c>
      <c r="E24" s="20">
        <v>16880</v>
      </c>
      <c r="F24" s="21" t="s">
        <v>43</v>
      </c>
    </row>
    <row r="25" spans="1:6" ht="63.75">
      <c r="A25" s="17" t="s">
        <v>6</v>
      </c>
      <c r="B25" s="24" t="s">
        <v>80</v>
      </c>
      <c r="C25" s="34" t="s">
        <v>12</v>
      </c>
      <c r="D25" s="24" t="s">
        <v>81</v>
      </c>
      <c r="E25" s="31">
        <v>31414.86</v>
      </c>
      <c r="F25" s="21" t="s">
        <v>43</v>
      </c>
    </row>
    <row r="26" spans="1:6" ht="25.5">
      <c r="A26" s="17" t="s">
        <v>6</v>
      </c>
      <c r="B26" s="22" t="s">
        <v>22</v>
      </c>
      <c r="C26" s="23" t="s">
        <v>10</v>
      </c>
      <c r="D26" s="24" t="s">
        <v>23</v>
      </c>
      <c r="E26" s="29">
        <v>23166.59</v>
      </c>
      <c r="F26" s="21">
        <v>43676</v>
      </c>
    </row>
    <row r="27" spans="1:6" ht="38.25">
      <c r="A27" s="17" t="s">
        <v>6</v>
      </c>
      <c r="B27" s="24" t="s">
        <v>62</v>
      </c>
      <c r="C27" s="34" t="s">
        <v>10</v>
      </c>
      <c r="D27" s="24" t="s">
        <v>63</v>
      </c>
      <c r="E27" s="20">
        <v>50485.4</v>
      </c>
      <c r="F27" s="21" t="s">
        <v>43</v>
      </c>
    </row>
    <row r="28" spans="1:6" ht="25.5">
      <c r="A28" s="17" t="s">
        <v>6</v>
      </c>
      <c r="B28" s="24" t="s">
        <v>64</v>
      </c>
      <c r="C28" s="34" t="s">
        <v>10</v>
      </c>
      <c r="D28" s="20" t="s">
        <v>65</v>
      </c>
      <c r="E28" s="20">
        <v>70199.77</v>
      </c>
      <c r="F28" s="21" t="s">
        <v>43</v>
      </c>
    </row>
    <row r="29" spans="1:6" ht="25.5">
      <c r="A29" s="17" t="s">
        <v>6</v>
      </c>
      <c r="B29" s="24" t="s">
        <v>66</v>
      </c>
      <c r="C29" s="34" t="s">
        <v>10</v>
      </c>
      <c r="D29" s="24" t="s">
        <v>67</v>
      </c>
      <c r="E29" s="31">
        <v>93476.05</v>
      </c>
      <c r="F29" s="21" t="s">
        <v>43</v>
      </c>
    </row>
    <row r="30" spans="1:6" ht="25.5">
      <c r="A30" s="17" t="s">
        <v>6</v>
      </c>
      <c r="B30" s="24" t="s">
        <v>68</v>
      </c>
      <c r="C30" s="34" t="s">
        <v>10</v>
      </c>
      <c r="D30" s="25" t="s">
        <v>69</v>
      </c>
      <c r="E30" s="20">
        <v>30376.13</v>
      </c>
      <c r="F30" s="21" t="s">
        <v>43</v>
      </c>
    </row>
    <row r="31" spans="1:6" ht="38.25">
      <c r="A31" s="17" t="s">
        <v>6</v>
      </c>
      <c r="B31" s="24" t="s">
        <v>70</v>
      </c>
      <c r="C31" s="34" t="s">
        <v>10</v>
      </c>
      <c r="D31" s="25" t="s">
        <v>71</v>
      </c>
      <c r="E31" s="20">
        <v>431768.06</v>
      </c>
      <c r="F31" s="21" t="s">
        <v>43</v>
      </c>
    </row>
    <row r="32" spans="1:6" ht="15.75">
      <c r="A32" s="17" t="s">
        <v>6</v>
      </c>
      <c r="B32" s="22" t="s">
        <v>16</v>
      </c>
      <c r="C32" s="23" t="s">
        <v>7</v>
      </c>
      <c r="D32" s="24" t="s">
        <v>17</v>
      </c>
      <c r="E32" s="29">
        <v>103998.6</v>
      </c>
      <c r="F32" s="21">
        <v>43661</v>
      </c>
    </row>
    <row r="33" spans="1:6" ht="15.75">
      <c r="A33" s="17" t="s">
        <v>6</v>
      </c>
      <c r="B33" s="22" t="s">
        <v>18</v>
      </c>
      <c r="C33" s="23" t="s">
        <v>13</v>
      </c>
      <c r="D33" s="24" t="s">
        <v>19</v>
      </c>
      <c r="E33" s="29">
        <v>49334.88</v>
      </c>
      <c r="F33" s="21">
        <v>43669</v>
      </c>
    </row>
    <row r="34" spans="1:6" ht="15.75">
      <c r="A34" s="17" t="s">
        <v>6</v>
      </c>
      <c r="B34" s="17" t="s">
        <v>98</v>
      </c>
      <c r="C34" s="17" t="s">
        <v>15</v>
      </c>
      <c r="D34" s="25" t="s">
        <v>99</v>
      </c>
      <c r="E34" s="20">
        <v>66034.8</v>
      </c>
      <c r="F34" s="35">
        <v>43661</v>
      </c>
    </row>
    <row r="35" spans="1:6" ht="38.25">
      <c r="A35" s="17" t="s">
        <v>25</v>
      </c>
      <c r="B35" s="17" t="s">
        <v>26</v>
      </c>
      <c r="C35" s="17" t="s">
        <v>7</v>
      </c>
      <c r="D35" s="25" t="s">
        <v>27</v>
      </c>
      <c r="E35" s="26">
        <v>42685.87</v>
      </c>
      <c r="F35" s="19">
        <v>43657</v>
      </c>
    </row>
    <row r="36" spans="1:6" ht="25.5">
      <c r="A36" s="17" t="s">
        <v>25</v>
      </c>
      <c r="B36" s="17" t="s">
        <v>56</v>
      </c>
      <c r="C36" s="17" t="s">
        <v>7</v>
      </c>
      <c r="D36" s="25" t="s">
        <v>57</v>
      </c>
      <c r="E36" s="20">
        <v>1123.2</v>
      </c>
      <c r="F36" s="19" t="s">
        <v>40</v>
      </c>
    </row>
    <row r="37" spans="1:7" ht="25.5">
      <c r="A37" s="17" t="s">
        <v>25</v>
      </c>
      <c r="B37" s="17" t="s">
        <v>54</v>
      </c>
      <c r="C37" s="17" t="s">
        <v>14</v>
      </c>
      <c r="D37" s="26" t="s">
        <v>55</v>
      </c>
      <c r="E37" s="26">
        <v>6973.2</v>
      </c>
      <c r="F37" s="19" t="s">
        <v>40</v>
      </c>
      <c r="G37" s="16">
        <f>SUM(E19:E37)</f>
        <v>1140940.53</v>
      </c>
    </row>
    <row r="38" spans="1:7" ht="25.5">
      <c r="A38" s="17" t="s">
        <v>11</v>
      </c>
      <c r="B38" s="22" t="s">
        <v>20</v>
      </c>
      <c r="C38" s="23" t="s">
        <v>12</v>
      </c>
      <c r="D38" s="24" t="s">
        <v>21</v>
      </c>
      <c r="E38" s="29">
        <v>239342.71</v>
      </c>
      <c r="F38" s="21">
        <v>43670</v>
      </c>
      <c r="G38" s="16">
        <f>E38</f>
        <v>239342.71</v>
      </c>
    </row>
    <row r="39" spans="1:7" ht="31.5" customHeight="1">
      <c r="A39" s="11"/>
      <c r="B39" s="12"/>
      <c r="C39" s="13"/>
      <c r="D39" s="14"/>
      <c r="E39" s="15">
        <f>SUM(E3:E38)</f>
        <v>1518472.52</v>
      </c>
      <c r="F39" s="15"/>
      <c r="G39" s="15">
        <f>SUM(G3:G38)</f>
        <v>1518472.52</v>
      </c>
    </row>
  </sheetData>
  <sheetProtection/>
  <autoFilter ref="A2:F38">
    <sortState ref="A3:F39">
      <sortCondition sortBy="value" ref="A3:A39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3" sqref="E3:E37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6" customWidth="1"/>
    <col min="8" max="16384" width="9.140625" style="1" customWidth="1"/>
  </cols>
  <sheetData>
    <row r="1" spans="1:6" ht="57" customHeight="1" thickBot="1">
      <c r="A1" s="36" t="s">
        <v>24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8" ht="15.75">
      <c r="A3" s="17" t="s">
        <v>101</v>
      </c>
      <c r="B3" s="17" t="s">
        <v>89</v>
      </c>
      <c r="C3" s="17" t="s">
        <v>102</v>
      </c>
      <c r="D3" s="18" t="s">
        <v>90</v>
      </c>
      <c r="E3" s="20">
        <v>322</v>
      </c>
      <c r="F3" s="21" t="s">
        <v>88</v>
      </c>
      <c r="G3" s="16">
        <f>E3</f>
        <v>322</v>
      </c>
      <c r="H3" s="1" t="s">
        <v>104</v>
      </c>
    </row>
    <row r="4" spans="1:8" ht="25.5">
      <c r="A4" s="17" t="s">
        <v>6</v>
      </c>
      <c r="B4" s="23" t="s">
        <v>60</v>
      </c>
      <c r="C4" s="23" t="s">
        <v>9</v>
      </c>
      <c r="D4" s="25" t="s">
        <v>61</v>
      </c>
      <c r="E4" s="20">
        <v>7394.4</v>
      </c>
      <c r="F4" s="21">
        <v>43655</v>
      </c>
      <c r="G4" s="16">
        <f>E4</f>
        <v>7394.4</v>
      </c>
      <c r="H4" s="1" t="s">
        <v>105</v>
      </c>
    </row>
    <row r="5" spans="1:8" ht="51">
      <c r="A5" s="17" t="s">
        <v>6</v>
      </c>
      <c r="B5" s="23" t="s">
        <v>58</v>
      </c>
      <c r="C5" s="23" t="s">
        <v>12</v>
      </c>
      <c r="D5" s="25" t="s">
        <v>59</v>
      </c>
      <c r="E5" s="20">
        <v>70200</v>
      </c>
      <c r="F5" s="21">
        <v>43643</v>
      </c>
      <c r="H5" s="1" t="s">
        <v>104</v>
      </c>
    </row>
    <row r="6" spans="1:8" ht="76.5">
      <c r="A6" s="17" t="s">
        <v>6</v>
      </c>
      <c r="B6" s="24" t="s">
        <v>72</v>
      </c>
      <c r="C6" s="34" t="s">
        <v>12</v>
      </c>
      <c r="D6" s="25" t="s">
        <v>73</v>
      </c>
      <c r="E6" s="20">
        <v>17294.01</v>
      </c>
      <c r="F6" s="21" t="s">
        <v>43</v>
      </c>
      <c r="H6" s="1" t="s">
        <v>105</v>
      </c>
    </row>
    <row r="7" spans="1:8" ht="76.5">
      <c r="A7" s="17" t="s">
        <v>6</v>
      </c>
      <c r="B7" s="24" t="s">
        <v>74</v>
      </c>
      <c r="C7" s="34" t="s">
        <v>12</v>
      </c>
      <c r="D7" s="25" t="s">
        <v>75</v>
      </c>
      <c r="E7" s="20">
        <v>26555.21</v>
      </c>
      <c r="F7" s="21" t="s">
        <v>43</v>
      </c>
      <c r="H7" s="1" t="s">
        <v>105</v>
      </c>
    </row>
    <row r="8" spans="1:8" ht="63.75">
      <c r="A8" s="17" t="s">
        <v>6</v>
      </c>
      <c r="B8" s="24" t="s">
        <v>76</v>
      </c>
      <c r="C8" s="34" t="s">
        <v>12</v>
      </c>
      <c r="D8" s="25" t="s">
        <v>77</v>
      </c>
      <c r="E8" s="20">
        <v>1579.5</v>
      </c>
      <c r="F8" s="21" t="s">
        <v>43</v>
      </c>
      <c r="H8" s="1" t="s">
        <v>105</v>
      </c>
    </row>
    <row r="9" spans="1:8" ht="63.75">
      <c r="A9" s="17" t="s">
        <v>6</v>
      </c>
      <c r="B9" s="24" t="s">
        <v>78</v>
      </c>
      <c r="C9" s="34" t="s">
        <v>12</v>
      </c>
      <c r="D9" s="17" t="s">
        <v>79</v>
      </c>
      <c r="E9" s="20">
        <v>16880</v>
      </c>
      <c r="F9" s="21" t="s">
        <v>43</v>
      </c>
      <c r="H9" s="1" t="s">
        <v>105</v>
      </c>
    </row>
    <row r="10" spans="1:8" ht="63.75">
      <c r="A10" s="17" t="s">
        <v>6</v>
      </c>
      <c r="B10" s="24" t="s">
        <v>80</v>
      </c>
      <c r="C10" s="34" t="s">
        <v>12</v>
      </c>
      <c r="D10" s="24" t="s">
        <v>81</v>
      </c>
      <c r="E10" s="31">
        <v>31414.86</v>
      </c>
      <c r="F10" s="21" t="s">
        <v>43</v>
      </c>
      <c r="H10" s="1" t="s">
        <v>105</v>
      </c>
    </row>
    <row r="11" spans="1:8" ht="25.5">
      <c r="A11" s="17" t="s">
        <v>11</v>
      </c>
      <c r="B11" s="22" t="s">
        <v>20</v>
      </c>
      <c r="C11" s="23" t="s">
        <v>12</v>
      </c>
      <c r="D11" s="24" t="s">
        <v>21</v>
      </c>
      <c r="E11" s="29">
        <v>239342.71</v>
      </c>
      <c r="F11" s="21">
        <v>43670</v>
      </c>
      <c r="G11" s="16">
        <f>SUM(E5:E11)</f>
        <v>403266.29000000004</v>
      </c>
      <c r="H11" s="1" t="s">
        <v>105</v>
      </c>
    </row>
    <row r="12" spans="1:8" ht="25.5">
      <c r="A12" s="17" t="s">
        <v>101</v>
      </c>
      <c r="B12" s="17" t="s">
        <v>95</v>
      </c>
      <c r="C12" s="17" t="s">
        <v>8</v>
      </c>
      <c r="D12" s="17" t="s">
        <v>96</v>
      </c>
      <c r="E12" s="20">
        <v>2880.12</v>
      </c>
      <c r="F12" s="21" t="s">
        <v>94</v>
      </c>
      <c r="H12" s="1" t="s">
        <v>104</v>
      </c>
    </row>
    <row r="13" spans="1:8" ht="25.5">
      <c r="A13" s="17" t="s">
        <v>101</v>
      </c>
      <c r="B13" s="17" t="s">
        <v>97</v>
      </c>
      <c r="C13" s="17" t="s">
        <v>8</v>
      </c>
      <c r="D13" s="17" t="s">
        <v>96</v>
      </c>
      <c r="E13" s="20">
        <v>1638</v>
      </c>
      <c r="F13" s="19" t="s">
        <v>94</v>
      </c>
      <c r="G13" s="16">
        <f>SUM(E12:E13)</f>
        <v>4518.12</v>
      </c>
      <c r="H13" s="1" t="s">
        <v>104</v>
      </c>
    </row>
    <row r="14" spans="1:8" ht="38.25">
      <c r="A14" s="17" t="s">
        <v>101</v>
      </c>
      <c r="B14" s="17" t="s">
        <v>91</v>
      </c>
      <c r="C14" s="17" t="s">
        <v>92</v>
      </c>
      <c r="D14" s="17" t="s">
        <v>93</v>
      </c>
      <c r="E14" s="20">
        <v>1815.01</v>
      </c>
      <c r="F14" s="19" t="s">
        <v>94</v>
      </c>
      <c r="G14" s="16">
        <f>E14</f>
        <v>1815.01</v>
      </c>
      <c r="H14" s="1" t="s">
        <v>104</v>
      </c>
    </row>
    <row r="15" spans="1:8" ht="25.5">
      <c r="A15" s="17" t="s">
        <v>6</v>
      </c>
      <c r="B15" s="22" t="s">
        <v>22</v>
      </c>
      <c r="C15" s="23" t="s">
        <v>10</v>
      </c>
      <c r="D15" s="24" t="s">
        <v>23</v>
      </c>
      <c r="E15" s="29">
        <v>23166.59</v>
      </c>
      <c r="F15" s="21">
        <v>43676</v>
      </c>
      <c r="H15" s="1" t="s">
        <v>105</v>
      </c>
    </row>
    <row r="16" spans="1:8" ht="38.25">
      <c r="A16" s="17" t="s">
        <v>6</v>
      </c>
      <c r="B16" s="24" t="s">
        <v>62</v>
      </c>
      <c r="C16" s="34" t="s">
        <v>10</v>
      </c>
      <c r="D16" s="24" t="s">
        <v>63</v>
      </c>
      <c r="E16" s="20">
        <v>50485.4</v>
      </c>
      <c r="F16" s="21" t="s">
        <v>43</v>
      </c>
      <c r="H16" s="1" t="s">
        <v>105</v>
      </c>
    </row>
    <row r="17" spans="1:8" ht="25.5">
      <c r="A17" s="17" t="s">
        <v>6</v>
      </c>
      <c r="B17" s="24" t="s">
        <v>64</v>
      </c>
      <c r="C17" s="34" t="s">
        <v>10</v>
      </c>
      <c r="D17" s="20" t="s">
        <v>65</v>
      </c>
      <c r="E17" s="20">
        <v>70199.77</v>
      </c>
      <c r="F17" s="21" t="s">
        <v>43</v>
      </c>
      <c r="H17" s="1" t="s">
        <v>105</v>
      </c>
    </row>
    <row r="18" spans="1:8" ht="25.5">
      <c r="A18" s="17" t="s">
        <v>6</v>
      </c>
      <c r="B18" s="24" t="s">
        <v>66</v>
      </c>
      <c r="C18" s="34" t="s">
        <v>10</v>
      </c>
      <c r="D18" s="24" t="s">
        <v>67</v>
      </c>
      <c r="E18" s="31">
        <v>93476.05</v>
      </c>
      <c r="F18" s="21" t="s">
        <v>43</v>
      </c>
      <c r="H18" s="1" t="s">
        <v>105</v>
      </c>
    </row>
    <row r="19" spans="1:8" ht="25.5">
      <c r="A19" s="17" t="s">
        <v>6</v>
      </c>
      <c r="B19" s="24" t="s">
        <v>68</v>
      </c>
      <c r="C19" s="34" t="s">
        <v>10</v>
      </c>
      <c r="D19" s="25" t="s">
        <v>69</v>
      </c>
      <c r="E19" s="20">
        <v>30376.13</v>
      </c>
      <c r="F19" s="21" t="s">
        <v>43</v>
      </c>
      <c r="H19" s="1" t="s">
        <v>105</v>
      </c>
    </row>
    <row r="20" spans="1:8" ht="38.25">
      <c r="A20" s="17" t="s">
        <v>6</v>
      </c>
      <c r="B20" s="24" t="s">
        <v>70</v>
      </c>
      <c r="C20" s="34" t="s">
        <v>10</v>
      </c>
      <c r="D20" s="25" t="s">
        <v>71</v>
      </c>
      <c r="E20" s="20">
        <v>431768.06</v>
      </c>
      <c r="F20" s="21" t="s">
        <v>43</v>
      </c>
      <c r="G20" s="16">
        <f>SUM(E15:E20)</f>
        <v>699472</v>
      </c>
      <c r="H20" s="1" t="s">
        <v>105</v>
      </c>
    </row>
    <row r="21" spans="1:8" ht="15.75">
      <c r="A21" s="25" t="s">
        <v>100</v>
      </c>
      <c r="B21" s="17" t="s">
        <v>28</v>
      </c>
      <c r="C21" s="23" t="s">
        <v>7</v>
      </c>
      <c r="D21" s="26" t="s">
        <v>29</v>
      </c>
      <c r="E21" s="20">
        <v>1991.34</v>
      </c>
      <c r="F21" s="21">
        <v>43655</v>
      </c>
      <c r="H21" s="1" t="s">
        <v>104</v>
      </c>
    </row>
    <row r="22" spans="1:8" ht="25.5">
      <c r="A22" s="25" t="s">
        <v>100</v>
      </c>
      <c r="B22" s="17" t="s">
        <v>30</v>
      </c>
      <c r="C22" s="23" t="s">
        <v>7</v>
      </c>
      <c r="D22" s="17" t="s">
        <v>29</v>
      </c>
      <c r="E22" s="20">
        <v>17409.6</v>
      </c>
      <c r="F22" s="21" t="s">
        <v>31</v>
      </c>
      <c r="H22" s="1" t="s">
        <v>105</v>
      </c>
    </row>
    <row r="23" spans="1:8" ht="15.75">
      <c r="A23" s="25" t="s">
        <v>100</v>
      </c>
      <c r="B23" s="25" t="s">
        <v>32</v>
      </c>
      <c r="C23" s="23" t="s">
        <v>7</v>
      </c>
      <c r="D23" s="23" t="s">
        <v>33</v>
      </c>
      <c r="E23" s="20">
        <v>3978</v>
      </c>
      <c r="F23" s="21" t="s">
        <v>34</v>
      </c>
      <c r="H23" s="1" t="s">
        <v>104</v>
      </c>
    </row>
    <row r="24" spans="1:8" ht="25.5">
      <c r="A24" s="25" t="s">
        <v>100</v>
      </c>
      <c r="B24" s="17" t="s">
        <v>38</v>
      </c>
      <c r="C24" s="23" t="s">
        <v>7</v>
      </c>
      <c r="D24" s="17" t="s">
        <v>39</v>
      </c>
      <c r="E24" s="30">
        <v>6762</v>
      </c>
      <c r="F24" s="21" t="s">
        <v>40</v>
      </c>
      <c r="H24" s="1" t="s">
        <v>105</v>
      </c>
    </row>
    <row r="25" spans="1:8" ht="15.75">
      <c r="A25" s="25" t="s">
        <v>100</v>
      </c>
      <c r="B25" s="25" t="s">
        <v>52</v>
      </c>
      <c r="C25" s="23" t="s">
        <v>7</v>
      </c>
      <c r="D25" s="33" t="s">
        <v>53</v>
      </c>
      <c r="E25" s="20">
        <v>5148</v>
      </c>
      <c r="F25" s="28" t="s">
        <v>40</v>
      </c>
      <c r="H25" s="1" t="s">
        <v>104</v>
      </c>
    </row>
    <row r="26" spans="1:8" ht="15.75">
      <c r="A26" s="25" t="s">
        <v>100</v>
      </c>
      <c r="B26" s="17" t="s">
        <v>46</v>
      </c>
      <c r="C26" s="17" t="s">
        <v>7</v>
      </c>
      <c r="D26" s="24" t="s">
        <v>47</v>
      </c>
      <c r="E26" s="31">
        <v>5999.76</v>
      </c>
      <c r="F26" s="28" t="s">
        <v>48</v>
      </c>
      <c r="H26" s="1" t="s">
        <v>105</v>
      </c>
    </row>
    <row r="27" spans="1:8" ht="15.75">
      <c r="A27" s="17" t="s">
        <v>6</v>
      </c>
      <c r="B27" s="22" t="s">
        <v>16</v>
      </c>
      <c r="C27" s="23" t="s">
        <v>7</v>
      </c>
      <c r="D27" s="24" t="s">
        <v>17</v>
      </c>
      <c r="E27" s="29">
        <v>103998.6</v>
      </c>
      <c r="F27" s="21">
        <v>43661</v>
      </c>
      <c r="H27" s="1" t="s">
        <v>104</v>
      </c>
    </row>
    <row r="28" spans="1:8" ht="38.25">
      <c r="A28" s="17" t="s">
        <v>25</v>
      </c>
      <c r="B28" s="17" t="s">
        <v>26</v>
      </c>
      <c r="C28" s="17" t="s">
        <v>7</v>
      </c>
      <c r="D28" s="25" t="s">
        <v>27</v>
      </c>
      <c r="E28" s="26">
        <v>42685.87</v>
      </c>
      <c r="F28" s="19">
        <v>43657</v>
      </c>
      <c r="H28" s="1" t="s">
        <v>104</v>
      </c>
    </row>
    <row r="29" spans="1:8" ht="25.5">
      <c r="A29" s="17" t="s">
        <v>25</v>
      </c>
      <c r="B29" s="17" t="s">
        <v>56</v>
      </c>
      <c r="C29" s="17" t="s">
        <v>7</v>
      </c>
      <c r="D29" s="25" t="s">
        <v>57</v>
      </c>
      <c r="E29" s="20">
        <v>1123.2</v>
      </c>
      <c r="F29" s="19" t="s">
        <v>40</v>
      </c>
      <c r="G29" s="16">
        <f>SUM(E21:E29)</f>
        <v>189096.37000000002</v>
      </c>
      <c r="H29" s="1" t="s">
        <v>105</v>
      </c>
    </row>
    <row r="30" spans="1:8" ht="15.75">
      <c r="A30" s="25" t="s">
        <v>100</v>
      </c>
      <c r="B30" s="25" t="s">
        <v>35</v>
      </c>
      <c r="C30" s="23" t="s">
        <v>13</v>
      </c>
      <c r="D30" s="17" t="s">
        <v>36</v>
      </c>
      <c r="E30" s="20">
        <v>29850.21</v>
      </c>
      <c r="F30" s="21" t="s">
        <v>37</v>
      </c>
      <c r="H30" s="1" t="s">
        <v>105</v>
      </c>
    </row>
    <row r="31" spans="1:8" ht="15.75">
      <c r="A31" s="17" t="s">
        <v>6</v>
      </c>
      <c r="B31" s="22" t="s">
        <v>18</v>
      </c>
      <c r="C31" s="23" t="s">
        <v>13</v>
      </c>
      <c r="D31" s="24" t="s">
        <v>19</v>
      </c>
      <c r="E31" s="29">
        <v>49334.88</v>
      </c>
      <c r="F31" s="21">
        <v>43669</v>
      </c>
      <c r="G31" s="16">
        <f>SUM(E30:E31)</f>
        <v>79185.09</v>
      </c>
      <c r="H31" s="1" t="s">
        <v>104</v>
      </c>
    </row>
    <row r="32" spans="1:8" ht="15.75">
      <c r="A32" s="25" t="s">
        <v>100</v>
      </c>
      <c r="B32" s="17" t="s">
        <v>49</v>
      </c>
      <c r="C32" s="17" t="s">
        <v>15</v>
      </c>
      <c r="D32" s="24" t="s">
        <v>50</v>
      </c>
      <c r="E32" s="32">
        <v>50691.65</v>
      </c>
      <c r="F32" s="28" t="s">
        <v>51</v>
      </c>
      <c r="H32" s="1" t="s">
        <v>104</v>
      </c>
    </row>
    <row r="33" spans="1:8" ht="15.75">
      <c r="A33" s="17" t="s">
        <v>6</v>
      </c>
      <c r="B33" s="17" t="s">
        <v>98</v>
      </c>
      <c r="C33" s="17" t="s">
        <v>15</v>
      </c>
      <c r="D33" s="25" t="s">
        <v>99</v>
      </c>
      <c r="E33" s="20">
        <v>66034.8</v>
      </c>
      <c r="F33" s="35">
        <v>43661</v>
      </c>
      <c r="G33" s="16">
        <f>SUM(E32:E33)</f>
        <v>116726.45000000001</v>
      </c>
      <c r="H33" s="1" t="s">
        <v>104</v>
      </c>
    </row>
    <row r="34" spans="1:8" ht="15.75">
      <c r="A34" s="25" t="s">
        <v>100</v>
      </c>
      <c r="B34" s="25" t="s">
        <v>41</v>
      </c>
      <c r="C34" s="24" t="s">
        <v>103</v>
      </c>
      <c r="D34" s="17" t="s">
        <v>42</v>
      </c>
      <c r="E34" s="31">
        <v>2632.5</v>
      </c>
      <c r="F34" s="27" t="s">
        <v>43</v>
      </c>
      <c r="H34" s="1" t="s">
        <v>104</v>
      </c>
    </row>
    <row r="35" spans="1:8" ht="15.75">
      <c r="A35" s="25" t="s">
        <v>100</v>
      </c>
      <c r="B35" s="25" t="s">
        <v>44</v>
      </c>
      <c r="C35" s="24" t="s">
        <v>103</v>
      </c>
      <c r="D35" s="24" t="s">
        <v>45</v>
      </c>
      <c r="E35" s="31">
        <v>6536.79</v>
      </c>
      <c r="F35" s="28">
        <v>43676</v>
      </c>
      <c r="G35" s="16">
        <f>SUM(E34:E35)</f>
        <v>9169.29</v>
      </c>
      <c r="H35" s="1" t="s">
        <v>104</v>
      </c>
    </row>
    <row r="36" spans="1:8" ht="25.5">
      <c r="A36" s="17" t="s">
        <v>101</v>
      </c>
      <c r="B36" s="17" t="s">
        <v>82</v>
      </c>
      <c r="C36" s="17" t="s">
        <v>83</v>
      </c>
      <c r="D36" s="18" t="s">
        <v>84</v>
      </c>
      <c r="E36" s="26">
        <v>76.3</v>
      </c>
      <c r="F36" s="19" t="s">
        <v>85</v>
      </c>
      <c r="H36" s="1" t="s">
        <v>104</v>
      </c>
    </row>
    <row r="37" spans="1:8" ht="25.5">
      <c r="A37" s="17" t="s">
        <v>101</v>
      </c>
      <c r="B37" s="17" t="s">
        <v>86</v>
      </c>
      <c r="C37" s="17" t="s">
        <v>83</v>
      </c>
      <c r="D37" s="18" t="s">
        <v>87</v>
      </c>
      <c r="E37" s="20">
        <v>458</v>
      </c>
      <c r="F37" s="19" t="s">
        <v>88</v>
      </c>
      <c r="G37" s="16">
        <f>SUM(E36:E37)</f>
        <v>534.3</v>
      </c>
      <c r="H37" s="1" t="s">
        <v>104</v>
      </c>
    </row>
    <row r="38" spans="1:8" ht="25.5">
      <c r="A38" s="17" t="s">
        <v>25</v>
      </c>
      <c r="B38" s="17" t="s">
        <v>54</v>
      </c>
      <c r="C38" s="17" t="s">
        <v>14</v>
      </c>
      <c r="D38" s="26" t="s">
        <v>55</v>
      </c>
      <c r="E38" s="26">
        <v>6973.2</v>
      </c>
      <c r="F38" s="19" t="s">
        <v>40</v>
      </c>
      <c r="G38" s="16">
        <f>E38</f>
        <v>6973.2</v>
      </c>
      <c r="H38" s="1" t="s">
        <v>105</v>
      </c>
    </row>
    <row r="39" spans="1:7" ht="31.5" customHeight="1">
      <c r="A39" s="11"/>
      <c r="B39" s="12"/>
      <c r="C39" s="13"/>
      <c r="D39" s="14"/>
      <c r="E39" s="15">
        <f>SUM(E3:E38)</f>
        <v>1518472.5200000003</v>
      </c>
      <c r="F39" s="15"/>
      <c r="G39" s="15">
        <f>SUM(G3:G38)</f>
        <v>1518472.5200000003</v>
      </c>
    </row>
  </sheetData>
  <sheetProtection/>
  <autoFilter ref="A2:H39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2019-12-17T09:48:49Z</dcterms:modified>
  <cp:category/>
  <cp:version/>
  <cp:contentType/>
  <cp:contentStatus/>
</cp:coreProperties>
</file>