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25" activeTab="1"/>
  </bookViews>
  <sheets>
    <sheet name="postupci" sheetId="1" r:id="rId1"/>
    <sheet name="Odjeli" sheetId="2" r:id="rId2"/>
  </sheets>
  <definedNames>
    <definedName name="_xlnm._FilterDatabase" localSheetId="1" hidden="1">'Odjeli'!$A$2:$F$30</definedName>
    <definedName name="_xlnm._FilterDatabase" localSheetId="0" hidden="1">'postupci'!$A$2:$F$29</definedName>
  </definedNames>
  <calcPr fullCalcOnLoad="1"/>
</workbook>
</file>

<file path=xl/sharedStrings.xml><?xml version="1.0" encoding="utf-8"?>
<sst xmlns="http://schemas.openxmlformats.org/spreadsheetml/2006/main" count="240" uniqueCount="83">
  <si>
    <t>Postupak</t>
  </si>
  <si>
    <t>NAZIV PROJEKTA</t>
  </si>
  <si>
    <t>Odjel/Institucija</t>
  </si>
  <si>
    <t>Vrijednost ugovora</t>
  </si>
  <si>
    <t>Datum 
Ugovora</t>
  </si>
  <si>
    <t>Otvoreni</t>
  </si>
  <si>
    <t>Rekonstrukcija igrališta za potrebe JU Desete OŠ, područna škola Gornja Skakava</t>
  </si>
  <si>
    <t>Obrazovanje</t>
  </si>
  <si>
    <t>Eko prom d.o.o. Brčko</t>
  </si>
  <si>
    <t>Javni registar</t>
  </si>
  <si>
    <t>Network I d.o.o. Bijeljina</t>
  </si>
  <si>
    <t>Nabavka računara i računarske opreme</t>
  </si>
  <si>
    <t>Nabavka lož ulja za drugi dio grejne sezone 2018/2019</t>
  </si>
  <si>
    <t>Objedinjena</t>
  </si>
  <si>
    <t>MB Radić d.o.o. Brčko</t>
  </si>
  <si>
    <t>Otvoreni - Minitenderisanje</t>
  </si>
  <si>
    <t>Završetak izgradnje dječijeg igrališta u naselju Ciglana, MZ Mujkići</t>
  </si>
  <si>
    <t>Javna imovina</t>
  </si>
  <si>
    <t>Mont-gradnja d.o.o. Ugljevik</t>
  </si>
  <si>
    <t xml:space="preserve">Završetak izgradnje sportsko rekreativnog centra Gornji Rahić </t>
  </si>
  <si>
    <t>Papilon d.o.o. Čelić</t>
  </si>
  <si>
    <t xml:space="preserve">Izgradnja bine i instalacije centralnog grijanja u objektu Dom omladine MZ Krepšić </t>
  </si>
  <si>
    <t>Zanat-tex d.o.o. Brčko</t>
  </si>
  <si>
    <t>Nabavka rčunarske opreme za potrebe direkcije za finansije</t>
  </si>
  <si>
    <t>Direkcija za finansije</t>
  </si>
  <si>
    <t>Alcoop d.o.o. Brčko</t>
  </si>
  <si>
    <t>IZVJEŠTAJ O DODJELJENIM UGOVORIMA U TOKU JANUARA   2019. GODINE</t>
  </si>
  <si>
    <t xml:space="preserve">Otvoreni </t>
  </si>
  <si>
    <t>13-002804/18-nabavka ultrazvučnog aparata za primjenu u kardiološkoj dijagnostici</t>
  </si>
  <si>
    <t>Zdravstvo</t>
  </si>
  <si>
    <t>Medical,Mostar</t>
  </si>
  <si>
    <t>nabava i isporuka opreme za arhiviranje</t>
  </si>
  <si>
    <t>javani registar</t>
  </si>
  <si>
    <t>DOO KABAS SARAJEVO</t>
  </si>
  <si>
    <t>10.01.2019.</t>
  </si>
  <si>
    <t>LOT 1 – nabava logopedskih instrumenata</t>
  </si>
  <si>
    <t>obrazovanje</t>
  </si>
  <si>
    <t>DOO INTEC BRČKO</t>
  </si>
  <si>
    <t>23.01.2019.</t>
  </si>
  <si>
    <t xml:space="preserve">Nabavka usluga stručnog usavršavanja za 6 lica za useminar u Brčkom </t>
  </si>
  <si>
    <t xml:space="preserve">Kancelarija za reviziju javne uprave </t>
  </si>
  <si>
    <t xml:space="preserve">"FINCONSULT" d.o.o  TUZLA   </t>
  </si>
  <si>
    <t>Tekuće održavanje školskih objekata (Lot 9)</t>
  </si>
  <si>
    <t>"MD Montel" d.o.o. Brčko</t>
  </si>
  <si>
    <t>Tekuće održavanje školskih objekata (Lot 1)</t>
  </si>
  <si>
    <t>"Bijelić-gradnja"  d.o.o. Brčko</t>
  </si>
  <si>
    <t>Tekuće održavanje školskih objekata (Lot 3)</t>
  </si>
  <si>
    <t>"AS-Gradnja"  d.o.o. Brčko</t>
  </si>
  <si>
    <t>Nabavka službenog automobila za potrebe Odjeljenja za privredni razvoj, sport i kulturu</t>
  </si>
  <si>
    <t xml:space="preserve"> "Brčko gas" d.o.o. Brčko</t>
  </si>
  <si>
    <t>Pregovarački</t>
  </si>
  <si>
    <t xml:space="preserve">Održavanje aplikativnog softvera (RAS Aplikacija) za potrebe Direkcije za finansije Brčko distrikta BiH </t>
  </si>
  <si>
    <t xml:space="preserve"> "Torus" d.o.o. Sapna</t>
  </si>
  <si>
    <t>Nabavka usluge štampanja Službenog glasnika Brčko distrikta BiH (lot 1)</t>
  </si>
  <si>
    <t>Skupština</t>
  </si>
  <si>
    <t xml:space="preserve"> "Maxi plus" d.o.o. Tuzla</t>
  </si>
  <si>
    <t>Nabavka i isporuka računara, računarske i srodne opreme za potrebe Odjeljenja za prostorno planiranje i imovinsko pravne poslove</t>
  </si>
  <si>
    <t xml:space="preserve"> "Copitrade" d.o.o. Bijeljina</t>
  </si>
  <si>
    <t>Nabavka usluge štampanja za potrebe Odjeljenja za evropske integracije i međunarodnu saradnju (Lot 2)</t>
  </si>
  <si>
    <t>Evropske integracije</t>
  </si>
  <si>
    <t xml:space="preserve"> "Misija" d.o.o. Brčko</t>
  </si>
  <si>
    <t>Izgradnja sportske dvorane U MZ Gornji Rahić (lot broj 1)</t>
  </si>
  <si>
    <t>"Bijelić gradnja" d.o.o. Brčko</t>
  </si>
  <si>
    <t>Nabavka radova za potrebe Odjela za privredni razvoj, sport i kulturu (LOT 4)</t>
  </si>
  <si>
    <t>Privredni razvoj</t>
  </si>
  <si>
    <t>Bijelić gradnja, Brčko</t>
  </si>
  <si>
    <t>Nabavka radova za potrebe Odjela za privredni razvoj, sport i kulturu (LOT 2 i LOT 3)</t>
  </si>
  <si>
    <t>Astra plan, Brčko</t>
  </si>
  <si>
    <t>Poštanski saobraćaj- otvoreni međnar.</t>
  </si>
  <si>
    <t>Rekonstr.grijanja Ek.čkola- otvoreni</t>
  </si>
  <si>
    <t>Termo vent inženjer.</t>
  </si>
  <si>
    <t>Rezervoar tečnih goriva</t>
  </si>
  <si>
    <t>KGH</t>
  </si>
  <si>
    <t>Klime 15.OČ</t>
  </si>
  <si>
    <t>MD Montel</t>
  </si>
  <si>
    <t>21.1.2019.r.</t>
  </si>
  <si>
    <t>Prostorno planiranje</t>
  </si>
  <si>
    <t xml:space="preserve">Policija </t>
  </si>
  <si>
    <t>BH Pošte</t>
  </si>
  <si>
    <t>Pravosuđe</t>
  </si>
  <si>
    <t>Aneks 2. dio b</t>
  </si>
  <si>
    <t>Konkurentski</t>
  </si>
  <si>
    <t>Dobavljač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</si>
</sst>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\ &quot;KM&quot;"/>
    <numFmt numFmtId="173" formatCode="[$-141A]d\.\ mmmm\ yyyy"/>
    <numFmt numFmtId="174" formatCode="_-* #,##0.00\ [$КМ-201A]_-;\-* #,##0.00\ [$КМ-201A]_-;_-* &quot;-&quot;??\ [$КМ-201A]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/yyyy"/>
    <numFmt numFmtId="180" formatCode="dd/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2" fontId="3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right" vertical="center"/>
    </xf>
    <xf numFmtId="172" fontId="46" fillId="0" borderId="12" xfId="0" applyNumberFormat="1" applyFont="1" applyBorder="1" applyAlignment="1">
      <alignment horizontal="right" vertical="center" wrapText="1"/>
    </xf>
    <xf numFmtId="172" fontId="5" fillId="0" borderId="12" xfId="0" applyNumberFormat="1" applyFont="1" applyBorder="1" applyAlignment="1">
      <alignment horizontal="right" vertical="center"/>
    </xf>
    <xf numFmtId="172" fontId="6" fillId="0" borderId="12" xfId="0" applyNumberFormat="1" applyFont="1" applyBorder="1" applyAlignment="1">
      <alignment horizontal="right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K13" sqref="K13"/>
    </sheetView>
  </sheetViews>
  <sheetFormatPr defaultColWidth="9.140625" defaultRowHeight="15"/>
  <cols>
    <col min="1" max="1" width="21.140625" style="11" customWidth="1"/>
    <col min="2" max="2" width="47.28125" style="11" customWidth="1"/>
    <col min="3" max="3" width="18.00390625" style="11" customWidth="1"/>
    <col min="4" max="4" width="28.421875" style="12" customWidth="1"/>
    <col min="5" max="5" width="18.28125" style="14" customWidth="1"/>
    <col min="6" max="6" width="15.28125" style="12" customWidth="1"/>
    <col min="7" max="7" width="27.28125" style="4" customWidth="1"/>
    <col min="8" max="16384" width="9.140625" style="1" customWidth="1"/>
  </cols>
  <sheetData>
    <row r="1" spans="1:6" ht="57" customHeight="1" thickBot="1">
      <c r="A1" s="20" t="s">
        <v>26</v>
      </c>
      <c r="B1" s="20"/>
      <c r="C1" s="20"/>
      <c r="D1" s="20"/>
      <c r="E1" s="20"/>
      <c r="F1" s="20"/>
    </row>
    <row r="2" spans="1:7" s="12" customFormat="1" ht="31.5" customHeight="1" thickTop="1">
      <c r="A2" s="2" t="s">
        <v>0</v>
      </c>
      <c r="B2" s="2" t="s">
        <v>1</v>
      </c>
      <c r="C2" s="2" t="s">
        <v>2</v>
      </c>
      <c r="D2" s="2" t="s">
        <v>82</v>
      </c>
      <c r="E2" s="18" t="s">
        <v>3</v>
      </c>
      <c r="F2" s="3" t="s">
        <v>4</v>
      </c>
      <c r="G2" s="19"/>
    </row>
    <row r="3" spans="1:7" ht="25.5">
      <c r="A3" s="6" t="s">
        <v>80</v>
      </c>
      <c r="B3" s="6" t="s">
        <v>39</v>
      </c>
      <c r="C3" s="5" t="s">
        <v>40</v>
      </c>
      <c r="D3" s="6" t="s">
        <v>41</v>
      </c>
      <c r="E3" s="16">
        <v>450</v>
      </c>
      <c r="F3" s="10">
        <v>43490</v>
      </c>
      <c r="G3" s="4">
        <f>E3</f>
        <v>450</v>
      </c>
    </row>
    <row r="4" spans="1:6" ht="15.75">
      <c r="A4" s="6" t="s">
        <v>81</v>
      </c>
      <c r="B4" s="5" t="s">
        <v>31</v>
      </c>
      <c r="C4" s="7" t="s">
        <v>32</v>
      </c>
      <c r="D4" s="5" t="s">
        <v>33</v>
      </c>
      <c r="E4" s="16">
        <v>13794.3</v>
      </c>
      <c r="F4" s="8" t="s">
        <v>34</v>
      </c>
    </row>
    <row r="5" spans="1:7" ht="15.75">
      <c r="A5" s="6" t="s">
        <v>81</v>
      </c>
      <c r="B5" s="6" t="s">
        <v>35</v>
      </c>
      <c r="C5" s="9" t="s">
        <v>36</v>
      </c>
      <c r="D5" s="5" t="s">
        <v>37</v>
      </c>
      <c r="E5" s="16">
        <v>12636</v>
      </c>
      <c r="F5" s="8" t="s">
        <v>38</v>
      </c>
      <c r="G5" s="4">
        <f>SUM(E4:E5)</f>
        <v>26430.3</v>
      </c>
    </row>
    <row r="6" spans="1:6" ht="25.5">
      <c r="A6" s="5" t="s">
        <v>5</v>
      </c>
      <c r="B6" s="13" t="s">
        <v>6</v>
      </c>
      <c r="C6" s="9" t="s">
        <v>7</v>
      </c>
      <c r="D6" s="7" t="s">
        <v>8</v>
      </c>
      <c r="E6" s="15">
        <v>26368.06</v>
      </c>
      <c r="F6" s="8">
        <v>43487</v>
      </c>
    </row>
    <row r="7" spans="1:6" ht="15.75">
      <c r="A7" s="5" t="s">
        <v>5</v>
      </c>
      <c r="B7" s="13" t="s">
        <v>11</v>
      </c>
      <c r="C7" s="9" t="s">
        <v>9</v>
      </c>
      <c r="D7" s="7" t="s">
        <v>10</v>
      </c>
      <c r="E7" s="15">
        <v>149610.24</v>
      </c>
      <c r="F7" s="8">
        <v>43493</v>
      </c>
    </row>
    <row r="8" spans="1:6" ht="25.5">
      <c r="A8" s="5" t="s">
        <v>5</v>
      </c>
      <c r="B8" s="13" t="s">
        <v>16</v>
      </c>
      <c r="C8" s="9" t="s">
        <v>17</v>
      </c>
      <c r="D8" s="7" t="s">
        <v>18</v>
      </c>
      <c r="E8" s="15">
        <v>5148</v>
      </c>
      <c r="F8" s="8">
        <v>43490</v>
      </c>
    </row>
    <row r="9" spans="1:6" ht="25.5">
      <c r="A9" s="5" t="s">
        <v>5</v>
      </c>
      <c r="B9" s="13" t="s">
        <v>19</v>
      </c>
      <c r="C9" s="9" t="s">
        <v>17</v>
      </c>
      <c r="D9" s="7" t="s">
        <v>20</v>
      </c>
      <c r="E9" s="15">
        <v>154366.05</v>
      </c>
      <c r="F9" s="8">
        <v>43490</v>
      </c>
    </row>
    <row r="10" spans="1:6" ht="25.5">
      <c r="A10" s="5" t="s">
        <v>5</v>
      </c>
      <c r="B10" s="13" t="s">
        <v>21</v>
      </c>
      <c r="C10" s="9" t="s">
        <v>17</v>
      </c>
      <c r="D10" s="7" t="s">
        <v>22</v>
      </c>
      <c r="E10" s="15">
        <v>20534.9</v>
      </c>
      <c r="F10" s="8">
        <v>43490</v>
      </c>
    </row>
    <row r="11" spans="1:6" ht="15.75">
      <c r="A11" s="5" t="s">
        <v>5</v>
      </c>
      <c r="B11" s="13" t="s">
        <v>23</v>
      </c>
      <c r="C11" s="9" t="s">
        <v>24</v>
      </c>
      <c r="D11" s="7" t="s">
        <v>25</v>
      </c>
      <c r="E11" s="15">
        <v>10673.91</v>
      </c>
      <c r="F11" s="8">
        <v>43493</v>
      </c>
    </row>
    <row r="12" spans="1:6" ht="15.75">
      <c r="A12" s="5" t="s">
        <v>5</v>
      </c>
      <c r="B12" s="9" t="s">
        <v>42</v>
      </c>
      <c r="C12" s="9" t="s">
        <v>7</v>
      </c>
      <c r="D12" s="6" t="s">
        <v>43</v>
      </c>
      <c r="E12" s="16">
        <v>93600</v>
      </c>
      <c r="F12" s="8">
        <v>43469</v>
      </c>
    </row>
    <row r="13" spans="1:6" ht="15.75">
      <c r="A13" s="5" t="s">
        <v>5</v>
      </c>
      <c r="B13" s="9" t="s">
        <v>44</v>
      </c>
      <c r="C13" s="9" t="s">
        <v>7</v>
      </c>
      <c r="D13" s="6" t="s">
        <v>45</v>
      </c>
      <c r="E13" s="16">
        <v>292500</v>
      </c>
      <c r="F13" s="8">
        <v>43469</v>
      </c>
    </row>
    <row r="14" spans="1:6" ht="15.75">
      <c r="A14" s="5" t="s">
        <v>5</v>
      </c>
      <c r="B14" s="9" t="s">
        <v>46</v>
      </c>
      <c r="C14" s="9" t="s">
        <v>7</v>
      </c>
      <c r="D14" s="6" t="s">
        <v>47</v>
      </c>
      <c r="E14" s="16">
        <v>23400</v>
      </c>
      <c r="F14" s="8">
        <v>43469</v>
      </c>
    </row>
    <row r="15" spans="1:6" ht="25.5">
      <c r="A15" s="5" t="s">
        <v>5</v>
      </c>
      <c r="B15" s="9" t="s">
        <v>48</v>
      </c>
      <c r="C15" s="9" t="s">
        <v>64</v>
      </c>
      <c r="D15" s="6" t="s">
        <v>49</v>
      </c>
      <c r="E15" s="16">
        <v>47999.25</v>
      </c>
      <c r="F15" s="8">
        <v>43474</v>
      </c>
    </row>
    <row r="16" spans="1:6" ht="25.5">
      <c r="A16" s="5" t="s">
        <v>5</v>
      </c>
      <c r="B16" s="9" t="s">
        <v>53</v>
      </c>
      <c r="C16" s="9" t="s">
        <v>54</v>
      </c>
      <c r="D16" s="6" t="s">
        <v>55</v>
      </c>
      <c r="E16" s="16">
        <v>140400</v>
      </c>
      <c r="F16" s="8">
        <v>43479</v>
      </c>
    </row>
    <row r="17" spans="1:6" ht="38.25">
      <c r="A17" s="5" t="s">
        <v>5</v>
      </c>
      <c r="B17" s="9" t="s">
        <v>56</v>
      </c>
      <c r="C17" s="9" t="s">
        <v>76</v>
      </c>
      <c r="D17" s="6" t="s">
        <v>57</v>
      </c>
      <c r="E17" s="16">
        <v>28828.8</v>
      </c>
      <c r="F17" s="8">
        <v>43496</v>
      </c>
    </row>
    <row r="18" spans="1:6" ht="31.5" customHeight="1">
      <c r="A18" s="5" t="s">
        <v>5</v>
      </c>
      <c r="B18" s="9" t="s">
        <v>58</v>
      </c>
      <c r="C18" s="9" t="s">
        <v>59</v>
      </c>
      <c r="D18" s="6" t="s">
        <v>60</v>
      </c>
      <c r="E18" s="16">
        <v>3000</v>
      </c>
      <c r="F18" s="8">
        <v>43493</v>
      </c>
    </row>
    <row r="19" spans="1:6" ht="15.75">
      <c r="A19" s="5" t="s">
        <v>5</v>
      </c>
      <c r="B19" s="9" t="s">
        <v>61</v>
      </c>
      <c r="C19" s="9" t="s">
        <v>64</v>
      </c>
      <c r="D19" s="6" t="s">
        <v>62</v>
      </c>
      <c r="E19" s="16">
        <v>325397.86</v>
      </c>
      <c r="F19" s="8">
        <v>43486</v>
      </c>
    </row>
    <row r="20" spans="1:6" ht="25.5">
      <c r="A20" s="5" t="s">
        <v>5</v>
      </c>
      <c r="B20" s="7" t="s">
        <v>63</v>
      </c>
      <c r="C20" s="7" t="s">
        <v>64</v>
      </c>
      <c r="D20" s="7" t="s">
        <v>65</v>
      </c>
      <c r="E20" s="17">
        <v>28037.88</v>
      </c>
      <c r="F20" s="8" t="s">
        <v>38</v>
      </c>
    </row>
    <row r="21" spans="1:6" ht="25.5">
      <c r="A21" s="5" t="s">
        <v>5</v>
      </c>
      <c r="B21" s="7" t="s">
        <v>66</v>
      </c>
      <c r="C21" s="7" t="s">
        <v>64</v>
      </c>
      <c r="D21" s="7" t="s">
        <v>67</v>
      </c>
      <c r="E21" s="17">
        <v>49249.93</v>
      </c>
      <c r="F21" s="8" t="s">
        <v>38</v>
      </c>
    </row>
    <row r="22" spans="1:6" ht="15.75">
      <c r="A22" s="5" t="s">
        <v>5</v>
      </c>
      <c r="B22" s="5" t="s">
        <v>68</v>
      </c>
      <c r="C22" s="5" t="s">
        <v>77</v>
      </c>
      <c r="D22" s="6" t="s">
        <v>78</v>
      </c>
      <c r="E22" s="15">
        <v>180000</v>
      </c>
      <c r="F22" s="8">
        <v>43481</v>
      </c>
    </row>
    <row r="23" spans="1:6" ht="15.75">
      <c r="A23" s="5" t="s">
        <v>5</v>
      </c>
      <c r="B23" s="5" t="s">
        <v>68</v>
      </c>
      <c r="C23" s="5" t="s">
        <v>79</v>
      </c>
      <c r="D23" s="6" t="s">
        <v>78</v>
      </c>
      <c r="E23" s="15">
        <v>644000</v>
      </c>
      <c r="F23" s="8">
        <v>43481</v>
      </c>
    </row>
    <row r="24" spans="1:6" ht="15.75">
      <c r="A24" s="5" t="s">
        <v>5</v>
      </c>
      <c r="B24" s="5" t="s">
        <v>69</v>
      </c>
      <c r="C24" s="5" t="s">
        <v>7</v>
      </c>
      <c r="D24" s="6" t="s">
        <v>70</v>
      </c>
      <c r="E24" s="16">
        <v>9870.12</v>
      </c>
      <c r="F24" s="6" t="s">
        <v>75</v>
      </c>
    </row>
    <row r="25" spans="1:6" ht="15.75">
      <c r="A25" s="5" t="s">
        <v>5</v>
      </c>
      <c r="B25" s="5" t="s">
        <v>71</v>
      </c>
      <c r="C25" s="5" t="s">
        <v>17</v>
      </c>
      <c r="D25" s="6" t="s">
        <v>72</v>
      </c>
      <c r="E25" s="16">
        <v>23080.9</v>
      </c>
      <c r="F25" s="10">
        <v>43479</v>
      </c>
    </row>
    <row r="26" spans="1:6" ht="15.75">
      <c r="A26" s="5" t="s">
        <v>5</v>
      </c>
      <c r="B26" s="5" t="s">
        <v>73</v>
      </c>
      <c r="C26" s="5" t="s">
        <v>7</v>
      </c>
      <c r="D26" s="6" t="s">
        <v>74</v>
      </c>
      <c r="E26" s="16">
        <v>6961.5</v>
      </c>
      <c r="F26" s="10">
        <v>43494</v>
      </c>
    </row>
    <row r="27" spans="1:6" ht="25.5">
      <c r="A27" s="5" t="s">
        <v>27</v>
      </c>
      <c r="B27" s="5" t="s">
        <v>28</v>
      </c>
      <c r="C27" s="6" t="s">
        <v>29</v>
      </c>
      <c r="D27" s="6" t="s">
        <v>30</v>
      </c>
      <c r="E27" s="16">
        <v>80145</v>
      </c>
      <c r="F27" s="8">
        <v>43493</v>
      </c>
    </row>
    <row r="28" spans="1:7" ht="25.5">
      <c r="A28" s="5" t="s">
        <v>15</v>
      </c>
      <c r="B28" s="13" t="s">
        <v>12</v>
      </c>
      <c r="C28" s="9" t="s">
        <v>13</v>
      </c>
      <c r="D28" s="7" t="s">
        <v>14</v>
      </c>
      <c r="E28" s="15">
        <v>253702.8</v>
      </c>
      <c r="F28" s="8">
        <v>43488</v>
      </c>
      <c r="G28" s="4">
        <f>SUM(E6:E28)</f>
        <v>2596875.1999999997</v>
      </c>
    </row>
    <row r="29" spans="1:7" ht="25.5">
      <c r="A29" s="5" t="s">
        <v>50</v>
      </c>
      <c r="B29" s="9" t="s">
        <v>51</v>
      </c>
      <c r="C29" s="9" t="s">
        <v>24</v>
      </c>
      <c r="D29" s="6" t="s">
        <v>52</v>
      </c>
      <c r="E29" s="16">
        <v>17550</v>
      </c>
      <c r="F29" s="8">
        <v>43458</v>
      </c>
      <c r="G29" s="4">
        <f>E29</f>
        <v>17550</v>
      </c>
    </row>
    <row r="30" spans="1:7" ht="31.5" customHeight="1">
      <c r="A30" s="5"/>
      <c r="B30" s="13"/>
      <c r="C30" s="9"/>
      <c r="D30" s="7"/>
      <c r="E30" s="15">
        <f>SUM(E3:E29)</f>
        <v>2641305.4999999995</v>
      </c>
      <c r="F30" s="8"/>
      <c r="G30" s="4">
        <f>SUM(G3:G29)</f>
        <v>2641305.4999999995</v>
      </c>
    </row>
  </sheetData>
  <sheetProtection/>
  <autoFilter ref="A2:F29">
    <sortState ref="A3:F30">
      <sortCondition sortBy="value" ref="A3:A30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22">
      <selection activeCell="M26" sqref="M26"/>
    </sheetView>
  </sheetViews>
  <sheetFormatPr defaultColWidth="9.140625" defaultRowHeight="15"/>
  <cols>
    <col min="1" max="1" width="21.140625" style="11" customWidth="1"/>
    <col min="2" max="2" width="47.28125" style="11" customWidth="1"/>
    <col min="3" max="3" width="18.00390625" style="11" customWidth="1"/>
    <col min="4" max="4" width="28.421875" style="12" customWidth="1"/>
    <col min="5" max="5" width="18.28125" style="14" customWidth="1"/>
    <col min="6" max="6" width="15.28125" style="12" customWidth="1"/>
    <col min="7" max="7" width="27.28125" style="4" customWidth="1"/>
    <col min="8" max="16384" width="9.140625" style="1" customWidth="1"/>
  </cols>
  <sheetData>
    <row r="1" spans="1:6" ht="57" customHeight="1" thickBot="1">
      <c r="A1" s="20" t="s">
        <v>26</v>
      </c>
      <c r="B1" s="20"/>
      <c r="C1" s="20"/>
      <c r="D1" s="20"/>
      <c r="E1" s="20"/>
      <c r="F1" s="20"/>
    </row>
    <row r="2" spans="1:7" s="12" customFormat="1" ht="31.5" customHeight="1" thickTop="1">
      <c r="A2" s="2" t="s">
        <v>0</v>
      </c>
      <c r="B2" s="2" t="s">
        <v>1</v>
      </c>
      <c r="C2" s="2" t="s">
        <v>2</v>
      </c>
      <c r="D2" s="2" t="s">
        <v>82</v>
      </c>
      <c r="E2" s="18" t="s">
        <v>3</v>
      </c>
      <c r="F2" s="3" t="s">
        <v>4</v>
      </c>
      <c r="G2" s="19"/>
    </row>
    <row r="3" spans="1:6" ht="15.75">
      <c r="A3" s="5" t="s">
        <v>5</v>
      </c>
      <c r="B3" s="13" t="s">
        <v>23</v>
      </c>
      <c r="C3" s="9" t="s">
        <v>24</v>
      </c>
      <c r="D3" s="7" t="s">
        <v>25</v>
      </c>
      <c r="E3" s="15">
        <v>10673.91</v>
      </c>
      <c r="F3" s="8">
        <v>43493</v>
      </c>
    </row>
    <row r="4" spans="1:7" ht="25.5">
      <c r="A4" s="5" t="s">
        <v>50</v>
      </c>
      <c r="B4" s="9" t="s">
        <v>51</v>
      </c>
      <c r="C4" s="9" t="s">
        <v>24</v>
      </c>
      <c r="D4" s="6" t="s">
        <v>52</v>
      </c>
      <c r="E4" s="16">
        <v>17550</v>
      </c>
      <c r="F4" s="8">
        <v>43458</v>
      </c>
      <c r="G4" s="4">
        <f>SUM(E3:E4)</f>
        <v>28223.91</v>
      </c>
    </row>
    <row r="5" spans="1:7" ht="25.5">
      <c r="A5" s="5" t="s">
        <v>5</v>
      </c>
      <c r="B5" s="9" t="s">
        <v>58</v>
      </c>
      <c r="C5" s="9" t="s">
        <v>59</v>
      </c>
      <c r="D5" s="6" t="s">
        <v>60</v>
      </c>
      <c r="E5" s="16">
        <v>3000</v>
      </c>
      <c r="F5" s="8">
        <v>43493</v>
      </c>
      <c r="G5" s="4">
        <f>E5</f>
        <v>3000</v>
      </c>
    </row>
    <row r="6" spans="1:6" ht="25.5">
      <c r="A6" s="5" t="s">
        <v>5</v>
      </c>
      <c r="B6" s="13" t="s">
        <v>16</v>
      </c>
      <c r="C6" s="9" t="s">
        <v>17</v>
      </c>
      <c r="D6" s="7" t="s">
        <v>18</v>
      </c>
      <c r="E6" s="15">
        <v>5148</v>
      </c>
      <c r="F6" s="8">
        <v>43490</v>
      </c>
    </row>
    <row r="7" spans="1:6" ht="25.5">
      <c r="A7" s="5" t="s">
        <v>5</v>
      </c>
      <c r="B7" s="13" t="s">
        <v>19</v>
      </c>
      <c r="C7" s="9" t="s">
        <v>17</v>
      </c>
      <c r="D7" s="7" t="s">
        <v>20</v>
      </c>
      <c r="E7" s="15">
        <v>154366.05</v>
      </c>
      <c r="F7" s="8">
        <v>43490</v>
      </c>
    </row>
    <row r="8" spans="1:6" ht="25.5">
      <c r="A8" s="5" t="s">
        <v>5</v>
      </c>
      <c r="B8" s="13" t="s">
        <v>21</v>
      </c>
      <c r="C8" s="9" t="s">
        <v>17</v>
      </c>
      <c r="D8" s="7" t="s">
        <v>22</v>
      </c>
      <c r="E8" s="15">
        <v>20534.9</v>
      </c>
      <c r="F8" s="8">
        <v>43490</v>
      </c>
    </row>
    <row r="9" spans="1:7" ht="15.75">
      <c r="A9" s="5" t="s">
        <v>5</v>
      </c>
      <c r="B9" s="5" t="s">
        <v>71</v>
      </c>
      <c r="C9" s="5" t="s">
        <v>17</v>
      </c>
      <c r="D9" s="6" t="s">
        <v>72</v>
      </c>
      <c r="E9" s="16">
        <v>23080.9</v>
      </c>
      <c r="F9" s="10">
        <v>43479</v>
      </c>
      <c r="G9" s="4">
        <f>SUM(E6:E9)</f>
        <v>203129.84999999998</v>
      </c>
    </row>
    <row r="10" spans="1:6" ht="15.75">
      <c r="A10" s="6" t="s">
        <v>81</v>
      </c>
      <c r="B10" s="5" t="s">
        <v>31</v>
      </c>
      <c r="C10" s="7" t="s">
        <v>9</v>
      </c>
      <c r="D10" s="5" t="s">
        <v>33</v>
      </c>
      <c r="E10" s="16">
        <v>13794.3</v>
      </c>
      <c r="F10" s="8" t="s">
        <v>34</v>
      </c>
    </row>
    <row r="11" spans="1:7" ht="15.75">
      <c r="A11" s="5" t="s">
        <v>5</v>
      </c>
      <c r="B11" s="13" t="s">
        <v>11</v>
      </c>
      <c r="C11" s="9" t="s">
        <v>9</v>
      </c>
      <c r="D11" s="7" t="s">
        <v>10</v>
      </c>
      <c r="E11" s="15">
        <v>149610.24</v>
      </c>
      <c r="F11" s="8">
        <v>43493</v>
      </c>
      <c r="G11" s="4">
        <f>SUM(E10:E11)</f>
        <v>163404.53999999998</v>
      </c>
    </row>
    <row r="12" spans="1:7" ht="25.5">
      <c r="A12" s="6" t="s">
        <v>80</v>
      </c>
      <c r="B12" s="6" t="s">
        <v>39</v>
      </c>
      <c r="C12" s="5" t="s">
        <v>40</v>
      </c>
      <c r="D12" s="6" t="s">
        <v>41</v>
      </c>
      <c r="E12" s="16">
        <v>450</v>
      </c>
      <c r="F12" s="10">
        <v>43490</v>
      </c>
      <c r="G12" s="4">
        <f>E12</f>
        <v>450</v>
      </c>
    </row>
    <row r="13" spans="1:7" ht="25.5">
      <c r="A13" s="5" t="s">
        <v>15</v>
      </c>
      <c r="B13" s="13" t="s">
        <v>12</v>
      </c>
      <c r="C13" s="9" t="s">
        <v>13</v>
      </c>
      <c r="D13" s="7" t="s">
        <v>14</v>
      </c>
      <c r="E13" s="15">
        <v>253702.8</v>
      </c>
      <c r="F13" s="8">
        <v>43488</v>
      </c>
      <c r="G13" s="4">
        <f>E13</f>
        <v>253702.8</v>
      </c>
    </row>
    <row r="14" spans="1:6" ht="15.75">
      <c r="A14" s="6" t="s">
        <v>81</v>
      </c>
      <c r="B14" s="6" t="s">
        <v>35</v>
      </c>
      <c r="C14" s="9" t="s">
        <v>7</v>
      </c>
      <c r="D14" s="5" t="s">
        <v>37</v>
      </c>
      <c r="E14" s="16">
        <v>12636</v>
      </c>
      <c r="F14" s="8" t="s">
        <v>38</v>
      </c>
    </row>
    <row r="15" spans="1:6" ht="25.5">
      <c r="A15" s="5" t="s">
        <v>5</v>
      </c>
      <c r="B15" s="13" t="s">
        <v>6</v>
      </c>
      <c r="C15" s="9" t="s">
        <v>7</v>
      </c>
      <c r="D15" s="7" t="s">
        <v>8</v>
      </c>
      <c r="E15" s="15">
        <v>26368.06</v>
      </c>
      <c r="F15" s="8">
        <v>43487</v>
      </c>
    </row>
    <row r="16" spans="1:6" ht="15.75">
      <c r="A16" s="5" t="s">
        <v>5</v>
      </c>
      <c r="B16" s="9" t="s">
        <v>42</v>
      </c>
      <c r="C16" s="9" t="s">
        <v>7</v>
      </c>
      <c r="D16" s="6" t="s">
        <v>43</v>
      </c>
      <c r="E16" s="16">
        <v>93600</v>
      </c>
      <c r="F16" s="8">
        <v>43469</v>
      </c>
    </row>
    <row r="17" spans="1:6" ht="15.75">
      <c r="A17" s="5" t="s">
        <v>5</v>
      </c>
      <c r="B17" s="9" t="s">
        <v>44</v>
      </c>
      <c r="C17" s="9" t="s">
        <v>7</v>
      </c>
      <c r="D17" s="6" t="s">
        <v>45</v>
      </c>
      <c r="E17" s="16">
        <v>292500</v>
      </c>
      <c r="F17" s="8">
        <v>43469</v>
      </c>
    </row>
    <row r="18" spans="1:6" ht="31.5" customHeight="1">
      <c r="A18" s="5" t="s">
        <v>5</v>
      </c>
      <c r="B18" s="9" t="s">
        <v>46</v>
      </c>
      <c r="C18" s="9" t="s">
        <v>7</v>
      </c>
      <c r="D18" s="6" t="s">
        <v>47</v>
      </c>
      <c r="E18" s="16">
        <v>23400</v>
      </c>
      <c r="F18" s="8">
        <v>43469</v>
      </c>
    </row>
    <row r="19" spans="1:6" ht="15.75">
      <c r="A19" s="5" t="s">
        <v>5</v>
      </c>
      <c r="B19" s="5" t="s">
        <v>69</v>
      </c>
      <c r="C19" s="5" t="s">
        <v>7</v>
      </c>
      <c r="D19" s="6" t="s">
        <v>70</v>
      </c>
      <c r="E19" s="16">
        <v>9870.12</v>
      </c>
      <c r="F19" s="6" t="s">
        <v>75</v>
      </c>
    </row>
    <row r="20" spans="1:7" ht="15.75">
      <c r="A20" s="5" t="s">
        <v>5</v>
      </c>
      <c r="B20" s="5" t="s">
        <v>73</v>
      </c>
      <c r="C20" s="5" t="s">
        <v>7</v>
      </c>
      <c r="D20" s="6" t="s">
        <v>74</v>
      </c>
      <c r="E20" s="16">
        <v>6961.5</v>
      </c>
      <c r="F20" s="10">
        <v>43494</v>
      </c>
      <c r="G20" s="4">
        <f>SUM(E14:E20)</f>
        <v>465335.68</v>
      </c>
    </row>
    <row r="21" spans="1:7" ht="15.75">
      <c r="A21" s="5" t="s">
        <v>5</v>
      </c>
      <c r="B21" s="5" t="s">
        <v>68</v>
      </c>
      <c r="C21" s="5" t="s">
        <v>77</v>
      </c>
      <c r="D21" s="6" t="s">
        <v>78</v>
      </c>
      <c r="E21" s="15">
        <v>180000</v>
      </c>
      <c r="F21" s="8">
        <v>43481</v>
      </c>
      <c r="G21" s="4">
        <f>E21</f>
        <v>180000</v>
      </c>
    </row>
    <row r="22" spans="1:7" ht="15.75">
      <c r="A22" s="5" t="s">
        <v>5</v>
      </c>
      <c r="B22" s="5" t="s">
        <v>68</v>
      </c>
      <c r="C22" s="5" t="s">
        <v>79</v>
      </c>
      <c r="D22" s="6" t="s">
        <v>78</v>
      </c>
      <c r="E22" s="15">
        <v>644000</v>
      </c>
      <c r="F22" s="8">
        <v>43481</v>
      </c>
      <c r="G22" s="4">
        <f>E22</f>
        <v>644000</v>
      </c>
    </row>
    <row r="23" spans="1:6" ht="25.5">
      <c r="A23" s="5" t="s">
        <v>5</v>
      </c>
      <c r="B23" s="9" t="s">
        <v>48</v>
      </c>
      <c r="C23" s="9" t="s">
        <v>64</v>
      </c>
      <c r="D23" s="6" t="s">
        <v>49</v>
      </c>
      <c r="E23" s="16">
        <v>47999.25</v>
      </c>
      <c r="F23" s="8">
        <v>43474</v>
      </c>
    </row>
    <row r="24" spans="1:6" ht="15.75">
      <c r="A24" s="5" t="s">
        <v>5</v>
      </c>
      <c r="B24" s="9" t="s">
        <v>61</v>
      </c>
      <c r="C24" s="9" t="s">
        <v>64</v>
      </c>
      <c r="D24" s="6" t="s">
        <v>62</v>
      </c>
      <c r="E24" s="16">
        <v>325397.86</v>
      </c>
      <c r="F24" s="8">
        <v>43486</v>
      </c>
    </row>
    <row r="25" spans="1:6" ht="25.5">
      <c r="A25" s="5" t="s">
        <v>5</v>
      </c>
      <c r="B25" s="7" t="s">
        <v>63</v>
      </c>
      <c r="C25" s="7" t="s">
        <v>64</v>
      </c>
      <c r="D25" s="7" t="s">
        <v>65</v>
      </c>
      <c r="E25" s="17">
        <v>28037.88</v>
      </c>
      <c r="F25" s="8" t="s">
        <v>38</v>
      </c>
    </row>
    <row r="26" spans="1:7" ht="25.5">
      <c r="A26" s="5" t="s">
        <v>5</v>
      </c>
      <c r="B26" s="7" t="s">
        <v>66</v>
      </c>
      <c r="C26" s="7" t="s">
        <v>64</v>
      </c>
      <c r="D26" s="7" t="s">
        <v>67</v>
      </c>
      <c r="E26" s="17">
        <v>49249.93</v>
      </c>
      <c r="F26" s="8" t="s">
        <v>38</v>
      </c>
      <c r="G26" s="4">
        <f>SUM(E23:E26)</f>
        <v>450684.92</v>
      </c>
    </row>
    <row r="27" spans="1:7" ht="38.25">
      <c r="A27" s="5" t="s">
        <v>5</v>
      </c>
      <c r="B27" s="9" t="s">
        <v>56</v>
      </c>
      <c r="C27" s="9" t="s">
        <v>76</v>
      </c>
      <c r="D27" s="6" t="s">
        <v>57</v>
      </c>
      <c r="E27" s="16">
        <v>28828.8</v>
      </c>
      <c r="F27" s="8">
        <v>43496</v>
      </c>
      <c r="G27" s="4">
        <f>E27</f>
        <v>28828.8</v>
      </c>
    </row>
    <row r="28" spans="1:7" ht="25.5">
      <c r="A28" s="5" t="s">
        <v>5</v>
      </c>
      <c r="B28" s="9" t="s">
        <v>53</v>
      </c>
      <c r="C28" s="9" t="s">
        <v>54</v>
      </c>
      <c r="D28" s="6" t="s">
        <v>55</v>
      </c>
      <c r="E28" s="16">
        <v>140400</v>
      </c>
      <c r="F28" s="8">
        <v>43479</v>
      </c>
      <c r="G28" s="4">
        <f>E28</f>
        <v>140400</v>
      </c>
    </row>
    <row r="29" spans="1:7" ht="25.5">
      <c r="A29" s="5" t="s">
        <v>27</v>
      </c>
      <c r="B29" s="5" t="s">
        <v>28</v>
      </c>
      <c r="C29" s="6" t="s">
        <v>29</v>
      </c>
      <c r="D29" s="6" t="s">
        <v>30</v>
      </c>
      <c r="E29" s="16">
        <v>80145</v>
      </c>
      <c r="F29" s="8">
        <v>43493</v>
      </c>
      <c r="G29" s="4">
        <f>E29</f>
        <v>80145</v>
      </c>
    </row>
    <row r="30" spans="1:7" ht="31.5" customHeight="1">
      <c r="A30" s="5"/>
      <c r="B30" s="13"/>
      <c r="C30" s="9"/>
      <c r="D30" s="7"/>
      <c r="E30" s="15">
        <f>SUM(E3:E29)</f>
        <v>2641305.5</v>
      </c>
      <c r="F30" s="8"/>
      <c r="G30" s="4">
        <f>SUM(G3:G29)</f>
        <v>2641305.4999999995</v>
      </c>
    </row>
  </sheetData>
  <sheetProtection/>
  <autoFilter ref="A2:F30">
    <sortState ref="A3:F30">
      <sortCondition sortBy="value" ref="C3:C30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2019-02-27T11:32:04Z</dcterms:modified>
  <cp:category/>
  <cp:version/>
  <cp:contentType/>
  <cp:contentStatus/>
</cp:coreProperties>
</file>