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 odjelima" sheetId="1" r:id="rId1"/>
    <sheet name="po postupcima" sheetId="2" r:id="rId2"/>
  </sheets>
  <definedNames>
    <definedName name="_xlnm._FilterDatabase" localSheetId="0" hidden="1">'po odjelima'!$A$2:$F$57</definedName>
  </definedNames>
  <calcPr fullCalcOnLoad="1"/>
</workbook>
</file>

<file path=xl/sharedStrings.xml><?xml version="1.0" encoding="utf-8"?>
<sst xmlns="http://schemas.openxmlformats.org/spreadsheetml/2006/main" count="470" uniqueCount="117">
  <si>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</si>
  <si>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</si>
  <si>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</si>
  <si>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</si>
  <si>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</si>
  <si>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</si>
  <si>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</si>
  <si>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Pregovarački bez objave obavještenja</t>
  </si>
  <si>
    <t>Obrazovanje</t>
  </si>
  <si>
    <t>Astra plan d.o.o Brčko</t>
  </si>
  <si>
    <t>Nabavka i isporuka prenosivih računara sa operativnim sistemom za potrebe tima za implementaciju projekta ERNOW</t>
  </si>
  <si>
    <t>Javna sigurnost</t>
  </si>
  <si>
    <t>Intec d.o.o. Brčko</t>
  </si>
  <si>
    <t>Zamjena stolarije na objektu JU Desete osnovne škole Bijela - PO Gornja Skakava</t>
  </si>
  <si>
    <t>Jelen d.o.o. Brčko</t>
  </si>
  <si>
    <t>Sanacija asfalta na sportskim terenima i uređenju dvorišta JU Prve OŠ</t>
  </si>
  <si>
    <t>Nabavka i isporuka opreme za potrebe JU prve OŠ brčko</t>
  </si>
  <si>
    <t>Top sport d.o.o. Brčko</t>
  </si>
  <si>
    <t xml:space="preserve">Dodatni radovi na izgradnji i rekonstrukciji puteva, ulica i trotoara na području Brčko distrikta BiH </t>
  </si>
  <si>
    <t>Javni poslovi</t>
  </si>
  <si>
    <t>Pekić gradnja d.o.o. Brčko</t>
  </si>
  <si>
    <t>Arapovac putevi d.o.o. Čelić</t>
  </si>
  <si>
    <t>Balegem d.o.o. Gradačac</t>
  </si>
  <si>
    <t>Dobojputevi d.o.o. Doboj Jug</t>
  </si>
  <si>
    <t>Rekonstrukcija zgrade Merkur - II faza</t>
  </si>
  <si>
    <t>KGH instalacije d.o.o. Brčko</t>
  </si>
  <si>
    <t>IZVJEŠTAJ O DODJELJENIM UGOVORIMA U JUNU  2017. GODINE</t>
  </si>
  <si>
    <t xml:space="preserve">Otvoreni </t>
  </si>
  <si>
    <t xml:space="preserve">13-001951/16- Usluge javne kuhinje za 2017.godinu za potrebe Odjeljenja za zdravstvo i ostale usluge, Pododjeljenja za socijalnu zaštitu. 
</t>
  </si>
  <si>
    <t>Zdravstvo</t>
  </si>
  <si>
    <t>Bek Promet, Brčko</t>
  </si>
  <si>
    <t>13-000743/17- Nabavka kancelarijskog materijala za potrebe Odjeljenja za komunalne poslove</t>
  </si>
  <si>
    <t>Crobox, Sarajevo</t>
  </si>
  <si>
    <t>40-000008/17-Usluge banjsko klimatskog liječenja i rehabilitacije ratnih vojnih invalida u 2017.godini sa prostora Brčko distrikta BiH-LOT 4</t>
  </si>
  <si>
    <t>JU Banja Dvorovi, Dvorovi</t>
  </si>
  <si>
    <t>40-000008/17-Usluge banjsko klimatskog liječenja i rehabilitacije ratnih vojnih invalida u 2017.godini sa prostora Brčko distrikta BiH-LOT 2</t>
  </si>
  <si>
    <t>JU Lječilište Reumal, Fojnica</t>
  </si>
  <si>
    <t>40-000008/17-Usluge banjsko klimatskog liječenja i rehabilitacije ratnih vojnih invalida u 2017.godini sa prostora Brčko distrikta BiH-LOT 1 i 3</t>
  </si>
  <si>
    <t>ZTC Banja Vrućica, Teslić</t>
  </si>
  <si>
    <t>usluge kotizacije I hotelskog smještaja za učešće na seminaru “Osnove kancelarijskog poslovanja i primjena DMC sistema” za tri osobe u Neumu</t>
  </si>
  <si>
    <t>DOO KVENTUM SARAJEVO</t>
  </si>
  <si>
    <t>12.06.2017.</t>
  </si>
  <si>
    <t>konkurentski</t>
  </si>
  <si>
    <t>Nabava poklona za odlazak u penziju (satovi)</t>
  </si>
  <si>
    <t>ZLATARA JUVELIR SP BRČKO</t>
  </si>
  <si>
    <t>15.06.2017.</t>
  </si>
  <si>
    <t>Nabava naljepnica, obljepljivanje – zamjena dotrajalih naljepnica i amblema na službena vozila policije BDBiH</t>
  </si>
  <si>
    <t>Policija</t>
  </si>
  <si>
    <t>DOO MAXI PLUS TUZLA</t>
  </si>
  <si>
    <t>19.06.2017.</t>
  </si>
  <si>
    <t>LOT 1 - nabava medijskih usluga informativnih internet portala</t>
  </si>
  <si>
    <t>SP INFOBRČKO BRČKO</t>
  </si>
  <si>
    <t>LOT 2 - nabava medijskih usluga informativnih internet portala</t>
  </si>
  <si>
    <t>SP PATRIOT MEDIA BRČKO</t>
  </si>
  <si>
    <t>21.06.2017.</t>
  </si>
  <si>
    <t>Hotelski smještaj za 4. Osobe u Budvi</t>
  </si>
  <si>
    <t>DOO NOVI ATAKOS BEOGRAD</t>
  </si>
  <si>
    <t>usluge kotizacije na temu Novi zakoni za poslovanje LOT 1</t>
  </si>
  <si>
    <t>DOO REVICO SARAJEVO</t>
  </si>
  <si>
    <t>23.06.2017.</t>
  </si>
  <si>
    <t>hotelski smještaj  za 8. osoba LOT 2</t>
  </si>
  <si>
    <t>HTP GRAND HOTEL NEUM</t>
  </si>
  <si>
    <t xml:space="preserve">Konkurentski </t>
  </si>
  <si>
    <t>Usluge hotelskog smještaja i četiri osobe u Pragu -Lot 2</t>
  </si>
  <si>
    <t xml:space="preserve">"Turist" d.o.o Brčko </t>
  </si>
  <si>
    <t>Usluge hotelskog smještaja i četiri osobe u Pragu -  Lot 1</t>
  </si>
  <si>
    <t xml:space="preserve">Kancelarija gradonačelnika  </t>
  </si>
  <si>
    <t xml:space="preserve">Usluge hotelskog smještaja za dvije osobe na Zlatiboru </t>
  </si>
  <si>
    <t>BBN MANAGEMENT d.o.o Beograd</t>
  </si>
  <si>
    <t xml:space="preserve">Nabavka energenata za potrebe Obrazovnih institucija </t>
  </si>
  <si>
    <t>"Harmeli" d.o.o Banovići</t>
  </si>
  <si>
    <t xml:space="preserve">Nabavka štampanih obrazaca za potrebe Sekretarijata  Vlade </t>
  </si>
  <si>
    <t xml:space="preserve">Copitrade  Bijeljina </t>
  </si>
  <si>
    <t xml:space="preserve">Nabavka štampanih obrazaca za potrebe Kancelarije za evropske integracije </t>
  </si>
  <si>
    <t xml:space="preserve">Usluge ljekarskih pregleda za policijske službenike </t>
  </si>
  <si>
    <t xml:space="preserve">Policija </t>
  </si>
  <si>
    <t xml:space="preserve">JZU Brčko </t>
  </si>
  <si>
    <t xml:space="preserve">Usluge posredovanja u prodaji avionskih karata  -14 lotova </t>
  </si>
  <si>
    <t xml:space="preserve">Kabinet gradonačelnika </t>
  </si>
  <si>
    <t xml:space="preserve">Turist Brčko </t>
  </si>
  <si>
    <t xml:space="preserve">Tužilaštvo </t>
  </si>
  <si>
    <t xml:space="preserve">Skupština </t>
  </si>
  <si>
    <t xml:space="preserve">Komisija za hartije od vrijednosti </t>
  </si>
  <si>
    <t>"Nabavka sadnica za potrebe JU Poljoprivredne i medicinske škole"</t>
  </si>
  <si>
    <t>"Inter-com" d.o.o. Zenica</t>
  </si>
  <si>
    <t>"Nabavka opreme za opremanje restorana JU Ekonomske škole Brčko"</t>
  </si>
  <si>
    <t>"Bogičević comerc" d.o.o. Brčko</t>
  </si>
  <si>
    <t>"Nabavka i ugradnja klima uređaja za potrebe JU Prve OŠ Brčko"</t>
  </si>
  <si>
    <t>"MD Montel" d.o.o. Brčko</t>
  </si>
  <si>
    <t xml:space="preserve"> Nastavak radova na dogradnji dvije učionice u JU Devetoj osnovnoj školi Maoča</t>
  </si>
  <si>
    <t>Grading, Brčko</t>
  </si>
  <si>
    <t>Održavanje parkovskog mobilijara na godišnjem nivou za 2017. godinu</t>
  </si>
  <si>
    <t>Itinera - S , Brčko</t>
  </si>
  <si>
    <t>Nabavka higijenskog materijala za potrebe Odjela za obrazovanje</t>
  </si>
  <si>
    <t>Defter,Sarajevo</t>
  </si>
  <si>
    <t>22.06.2017.</t>
  </si>
  <si>
    <t xml:space="preserve">LOT 43 - Izrada idejnih i glavnih projekata za izgradnju i rekonstrukciju puteva,ulica i trotoara na području Brčko Distrikta BiH 1/2017  </t>
  </si>
  <si>
    <t>Planinvest,Brčko</t>
  </si>
  <si>
    <t>LOT 15-Nastavak asfaltiranja puta u MZ Stanovi, zaseok Puraševina</t>
  </si>
  <si>
    <t>Galax-niskogradnja, Brčko</t>
  </si>
  <si>
    <t>Oglasi na hrvatskom</t>
  </si>
  <si>
    <t>Objedinjena</t>
  </si>
  <si>
    <t>Večernji list</t>
  </si>
  <si>
    <t>Radovi Lot 1-2</t>
  </si>
  <si>
    <t>Astra Plan, Bijelić gradnja</t>
  </si>
  <si>
    <t>Elektro kotao za Obdanište</t>
  </si>
  <si>
    <t>KGH Instalacije</t>
  </si>
  <si>
    <t>Zaštićeni obrasci</t>
  </si>
  <si>
    <t>Grafotex</t>
  </si>
  <si>
    <t>Kancelarija za upravljanje javnom imovinom</t>
  </si>
  <si>
    <t>Komunalni poslovi</t>
  </si>
  <si>
    <t>Privredni razvoj</t>
  </si>
  <si>
    <t>Stručni i admin. Poslovi</t>
  </si>
  <si>
    <t>Javni registar</t>
  </si>
  <si>
    <t>Direkcija za finansije</t>
  </si>
  <si>
    <t>Prostorno planiranje</t>
  </si>
  <si>
    <t>Aneks II dio b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</si>
</sst>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25"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wrapText="1"/>
    </xf>
    <xf numFmtId="4" fontId="2" fillId="20" borderId="10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2" xfId="57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14" fontId="4" fillId="0" borderId="12" xfId="57" applyNumberFormat="1" applyFont="1" applyFill="1" applyBorder="1" applyAlignment="1">
      <alignment horizontal="center" vertical="center" wrapText="1"/>
      <protection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8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2" t="s">
        <v>26</v>
      </c>
      <c r="B1" s="22"/>
      <c r="C1" s="22"/>
      <c r="D1" s="22"/>
      <c r="E1" s="22"/>
      <c r="F1" s="2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42.75" customHeight="1">
      <c r="A3" s="13" t="s">
        <v>116</v>
      </c>
      <c r="B3" s="14" t="s">
        <v>57</v>
      </c>
      <c r="C3" s="13" t="s">
        <v>114</v>
      </c>
      <c r="D3" s="14" t="s">
        <v>58</v>
      </c>
      <c r="E3" s="20">
        <v>2320</v>
      </c>
      <c r="F3" s="17" t="s">
        <v>59</v>
      </c>
    </row>
    <row r="4" spans="1:7" ht="42.75" customHeight="1">
      <c r="A4" s="13" t="s">
        <v>116</v>
      </c>
      <c r="B4" s="14" t="s">
        <v>60</v>
      </c>
      <c r="C4" s="13" t="s">
        <v>114</v>
      </c>
      <c r="D4" s="14" t="s">
        <v>61</v>
      </c>
      <c r="E4" s="20">
        <v>3120</v>
      </c>
      <c r="F4" s="17" t="s">
        <v>59</v>
      </c>
      <c r="G4" s="11">
        <f>SUM(E3:E4)</f>
        <v>5440</v>
      </c>
    </row>
    <row r="5" spans="1:6" ht="42.75" customHeight="1">
      <c r="A5" s="14" t="s">
        <v>6</v>
      </c>
      <c r="B5" s="14" t="s">
        <v>10</v>
      </c>
      <c r="C5" s="13" t="s">
        <v>11</v>
      </c>
      <c r="D5" s="14" t="s">
        <v>12</v>
      </c>
      <c r="E5" s="20">
        <v>5400</v>
      </c>
      <c r="F5" s="15">
        <v>42895</v>
      </c>
    </row>
    <row r="6" spans="1:6" ht="42.75" customHeight="1">
      <c r="A6" s="14" t="s">
        <v>62</v>
      </c>
      <c r="B6" s="14" t="s">
        <v>50</v>
      </c>
      <c r="C6" s="13" t="s">
        <v>11</v>
      </c>
      <c r="D6" s="13" t="s">
        <v>51</v>
      </c>
      <c r="E6" s="20">
        <v>500</v>
      </c>
      <c r="F6" s="15">
        <v>42907</v>
      </c>
    </row>
    <row r="7" spans="1:6" ht="42.75" customHeight="1">
      <c r="A7" s="14" t="s">
        <v>62</v>
      </c>
      <c r="B7" s="14" t="s">
        <v>52</v>
      </c>
      <c r="C7" s="13" t="s">
        <v>11</v>
      </c>
      <c r="D7" s="13" t="s">
        <v>53</v>
      </c>
      <c r="E7" s="21">
        <v>500</v>
      </c>
      <c r="F7" s="15" t="s">
        <v>54</v>
      </c>
    </row>
    <row r="8" spans="1:7" ht="42.75" customHeight="1">
      <c r="A8" s="14" t="s">
        <v>62</v>
      </c>
      <c r="B8" s="14" t="s">
        <v>77</v>
      </c>
      <c r="C8" s="13" t="s">
        <v>11</v>
      </c>
      <c r="D8" s="14" t="s">
        <v>79</v>
      </c>
      <c r="E8" s="20">
        <v>2560</v>
      </c>
      <c r="F8" s="16">
        <v>42901</v>
      </c>
      <c r="G8" s="11">
        <f>SUM(E5:E8)</f>
        <v>8960</v>
      </c>
    </row>
    <row r="9" spans="1:6" ht="42.75" customHeight="1">
      <c r="A9" s="14" t="s">
        <v>7</v>
      </c>
      <c r="B9" s="14" t="s">
        <v>18</v>
      </c>
      <c r="C9" s="13" t="s">
        <v>19</v>
      </c>
      <c r="D9" s="14" t="s">
        <v>20</v>
      </c>
      <c r="E9" s="20">
        <v>8733</v>
      </c>
      <c r="F9" s="15">
        <v>42908</v>
      </c>
    </row>
    <row r="10" spans="1:6" ht="42.75" customHeight="1">
      <c r="A10" s="14" t="s">
        <v>7</v>
      </c>
      <c r="B10" s="14" t="s">
        <v>18</v>
      </c>
      <c r="C10" s="13" t="s">
        <v>19</v>
      </c>
      <c r="D10" s="14" t="s">
        <v>21</v>
      </c>
      <c r="E10" s="20">
        <v>12357.63</v>
      </c>
      <c r="F10" s="15">
        <v>42908</v>
      </c>
    </row>
    <row r="11" spans="1:6" ht="42.75" customHeight="1">
      <c r="A11" s="14" t="s">
        <v>7</v>
      </c>
      <c r="B11" s="14" t="s">
        <v>18</v>
      </c>
      <c r="C11" s="13" t="s">
        <v>19</v>
      </c>
      <c r="D11" s="14" t="s">
        <v>22</v>
      </c>
      <c r="E11" s="20">
        <v>7193.3</v>
      </c>
      <c r="F11" s="15">
        <v>42908</v>
      </c>
    </row>
    <row r="12" spans="1:6" ht="42.75" customHeight="1">
      <c r="A12" s="14" t="s">
        <v>7</v>
      </c>
      <c r="B12" s="14" t="s">
        <v>18</v>
      </c>
      <c r="C12" s="13" t="s">
        <v>19</v>
      </c>
      <c r="D12" s="14" t="s">
        <v>23</v>
      </c>
      <c r="E12" s="20">
        <v>7011.73</v>
      </c>
      <c r="F12" s="15">
        <v>42908</v>
      </c>
    </row>
    <row r="13" spans="1:6" ht="42.75" customHeight="1">
      <c r="A13" s="14" t="s">
        <v>6</v>
      </c>
      <c r="B13" s="14" t="s">
        <v>91</v>
      </c>
      <c r="C13" s="14" t="s">
        <v>19</v>
      </c>
      <c r="D13" s="14" t="s">
        <v>92</v>
      </c>
      <c r="E13" s="20">
        <v>20498.4</v>
      </c>
      <c r="F13" s="15">
        <v>42894</v>
      </c>
    </row>
    <row r="14" spans="1:6" ht="42.75" customHeight="1">
      <c r="A14" s="14" t="s">
        <v>6</v>
      </c>
      <c r="B14" s="14" t="s">
        <v>96</v>
      </c>
      <c r="C14" s="14" t="s">
        <v>19</v>
      </c>
      <c r="D14" s="14" t="s">
        <v>97</v>
      </c>
      <c r="E14" s="20">
        <v>816.66</v>
      </c>
      <c r="F14" s="16">
        <v>42894</v>
      </c>
    </row>
    <row r="15" spans="1:6" ht="42.75" customHeight="1">
      <c r="A15" s="14" t="s">
        <v>6</v>
      </c>
      <c r="B15" s="14" t="s">
        <v>98</v>
      </c>
      <c r="C15" s="14" t="s">
        <v>19</v>
      </c>
      <c r="D15" s="14" t="s">
        <v>99</v>
      </c>
      <c r="E15" s="20">
        <v>8334.52</v>
      </c>
      <c r="F15" s="16">
        <v>42901</v>
      </c>
    </row>
    <row r="16" spans="1:7" ht="42.75" customHeight="1">
      <c r="A16" s="14" t="s">
        <v>62</v>
      </c>
      <c r="B16" s="14" t="s">
        <v>77</v>
      </c>
      <c r="C16" s="14" t="s">
        <v>19</v>
      </c>
      <c r="D16" s="14" t="s">
        <v>79</v>
      </c>
      <c r="E16" s="20">
        <v>1100</v>
      </c>
      <c r="F16" s="16">
        <v>42901</v>
      </c>
      <c r="G16" s="11">
        <f>SUM(E9:E16)</f>
        <v>66045.24</v>
      </c>
    </row>
    <row r="17" spans="1:6" ht="42.75" customHeight="1">
      <c r="A17" s="14" t="s">
        <v>6</v>
      </c>
      <c r="B17" s="13" t="s">
        <v>107</v>
      </c>
      <c r="C17" s="13" t="s">
        <v>113</v>
      </c>
      <c r="D17" s="13" t="s">
        <v>108</v>
      </c>
      <c r="E17" s="20">
        <v>17550</v>
      </c>
      <c r="F17" s="15">
        <v>42902</v>
      </c>
    </row>
    <row r="18" spans="1:7" ht="42.75" customHeight="1">
      <c r="A18" s="14" t="s">
        <v>62</v>
      </c>
      <c r="B18" s="14" t="s">
        <v>43</v>
      </c>
      <c r="C18" s="13" t="s">
        <v>113</v>
      </c>
      <c r="D18" s="14" t="s">
        <v>44</v>
      </c>
      <c r="E18" s="20">
        <v>1156.5</v>
      </c>
      <c r="F18" s="15" t="s">
        <v>45</v>
      </c>
      <c r="G18" s="11">
        <f>SUM(E17:E18)</f>
        <v>18706.5</v>
      </c>
    </row>
    <row r="19" spans="1:6" ht="42.75" customHeight="1">
      <c r="A19" s="14" t="s">
        <v>62</v>
      </c>
      <c r="B19" s="14" t="s">
        <v>77</v>
      </c>
      <c r="C19" s="14" t="s">
        <v>78</v>
      </c>
      <c r="D19" s="14" t="s">
        <v>79</v>
      </c>
      <c r="E19" s="20">
        <v>4273.5</v>
      </c>
      <c r="F19" s="16">
        <v>42901</v>
      </c>
    </row>
    <row r="20" spans="1:6" ht="42.75" customHeight="1">
      <c r="A20" s="14" t="s">
        <v>62</v>
      </c>
      <c r="B20" s="13" t="s">
        <v>65</v>
      </c>
      <c r="C20" s="13" t="s">
        <v>66</v>
      </c>
      <c r="D20" s="13" t="s">
        <v>64</v>
      </c>
      <c r="E20" s="20">
        <v>3084</v>
      </c>
      <c r="F20" s="19">
        <v>42888</v>
      </c>
    </row>
    <row r="21" spans="1:6" ht="42.75" customHeight="1">
      <c r="A21" s="14" t="s">
        <v>62</v>
      </c>
      <c r="B21" s="13" t="s">
        <v>71</v>
      </c>
      <c r="C21" s="13" t="s">
        <v>66</v>
      </c>
      <c r="D21" s="13" t="s">
        <v>72</v>
      </c>
      <c r="E21" s="20">
        <v>163.8</v>
      </c>
      <c r="F21" s="15">
        <v>42905</v>
      </c>
    </row>
    <row r="22" spans="1:6" ht="42.75" customHeight="1">
      <c r="A22" s="14" t="s">
        <v>62</v>
      </c>
      <c r="B22" s="14" t="s">
        <v>73</v>
      </c>
      <c r="C22" s="14" t="s">
        <v>66</v>
      </c>
      <c r="D22" s="14" t="s">
        <v>72</v>
      </c>
      <c r="E22" s="20">
        <v>276.12</v>
      </c>
      <c r="F22" s="16">
        <v>42905</v>
      </c>
    </row>
    <row r="23" spans="1:7" ht="42.75" customHeight="1">
      <c r="A23" s="14" t="s">
        <v>62</v>
      </c>
      <c r="B23" s="14" t="s">
        <v>77</v>
      </c>
      <c r="C23" s="14" t="s">
        <v>66</v>
      </c>
      <c r="D23" s="14" t="s">
        <v>79</v>
      </c>
      <c r="E23" s="20">
        <v>3418.8</v>
      </c>
      <c r="F23" s="16">
        <v>42901</v>
      </c>
      <c r="G23" s="11">
        <f>SUM(E19:E23)</f>
        <v>11216.220000000001</v>
      </c>
    </row>
    <row r="24" spans="1:6" ht="42.75" customHeight="1">
      <c r="A24" s="14" t="s">
        <v>6</v>
      </c>
      <c r="B24" s="14" t="s">
        <v>24</v>
      </c>
      <c r="C24" s="13" t="s">
        <v>109</v>
      </c>
      <c r="D24" s="14" t="s">
        <v>25</v>
      </c>
      <c r="E24" s="20">
        <v>181061.01</v>
      </c>
      <c r="F24" s="15">
        <v>42906</v>
      </c>
    </row>
    <row r="25" spans="1:7" ht="42.75" customHeight="1">
      <c r="A25" s="14" t="s">
        <v>62</v>
      </c>
      <c r="B25" s="14" t="s">
        <v>77</v>
      </c>
      <c r="C25" s="14" t="s">
        <v>109</v>
      </c>
      <c r="D25" s="14" t="s">
        <v>79</v>
      </c>
      <c r="E25" s="20">
        <v>3000</v>
      </c>
      <c r="F25" s="16">
        <v>42901</v>
      </c>
      <c r="G25" s="11">
        <f>SUM(E24:E25)</f>
        <v>184061.01</v>
      </c>
    </row>
    <row r="26" spans="1:7" ht="42.75" customHeight="1">
      <c r="A26" s="14" t="s">
        <v>62</v>
      </c>
      <c r="B26" s="14" t="s">
        <v>77</v>
      </c>
      <c r="C26" s="14" t="s">
        <v>82</v>
      </c>
      <c r="D26" s="14" t="s">
        <v>79</v>
      </c>
      <c r="E26" s="20">
        <v>1700</v>
      </c>
      <c r="F26" s="16">
        <v>42901</v>
      </c>
      <c r="G26" s="11">
        <f>E26</f>
        <v>1700</v>
      </c>
    </row>
    <row r="27" spans="1:6" ht="42.75" customHeight="1">
      <c r="A27" s="14" t="s">
        <v>27</v>
      </c>
      <c r="B27" s="14" t="s">
        <v>31</v>
      </c>
      <c r="C27" s="14" t="s">
        <v>110</v>
      </c>
      <c r="D27" s="14" t="s">
        <v>32</v>
      </c>
      <c r="E27" s="20">
        <v>3276</v>
      </c>
      <c r="F27" s="15">
        <v>42901</v>
      </c>
    </row>
    <row r="28" spans="1:7" ht="42.75" customHeight="1">
      <c r="A28" s="14" t="s">
        <v>62</v>
      </c>
      <c r="B28" s="13" t="s">
        <v>67</v>
      </c>
      <c r="C28" s="13" t="s">
        <v>110</v>
      </c>
      <c r="D28" s="13" t="s">
        <v>68</v>
      </c>
      <c r="E28" s="20">
        <v>2065.36</v>
      </c>
      <c r="F28" s="19">
        <v>42893</v>
      </c>
      <c r="G28" s="11">
        <f>SUM(E27:E28)</f>
        <v>5341.360000000001</v>
      </c>
    </row>
    <row r="29" spans="1:7" ht="42.75" customHeight="1">
      <c r="A29" s="14" t="s">
        <v>6</v>
      </c>
      <c r="B29" s="13" t="s">
        <v>100</v>
      </c>
      <c r="C29" s="13" t="s">
        <v>101</v>
      </c>
      <c r="D29" s="14" t="s">
        <v>102</v>
      </c>
      <c r="E29" s="20">
        <v>18000</v>
      </c>
      <c r="F29" s="15">
        <v>42895</v>
      </c>
      <c r="G29" s="11">
        <f>E29</f>
        <v>18000</v>
      </c>
    </row>
    <row r="30" spans="1:6" ht="42.75" customHeight="1">
      <c r="A30" s="14" t="s">
        <v>6</v>
      </c>
      <c r="B30" s="14" t="s">
        <v>13</v>
      </c>
      <c r="C30" s="13" t="s">
        <v>8</v>
      </c>
      <c r="D30" s="14" t="s">
        <v>14</v>
      </c>
      <c r="E30" s="20">
        <v>9243</v>
      </c>
      <c r="F30" s="15">
        <v>42892</v>
      </c>
    </row>
    <row r="31" spans="1:6" ht="42.75" customHeight="1">
      <c r="A31" s="14" t="s">
        <v>6</v>
      </c>
      <c r="B31" s="14" t="s">
        <v>15</v>
      </c>
      <c r="C31" s="13" t="s">
        <v>8</v>
      </c>
      <c r="D31" s="14" t="s">
        <v>9</v>
      </c>
      <c r="E31" s="20">
        <v>28171.97</v>
      </c>
      <c r="F31" s="15">
        <v>42892</v>
      </c>
    </row>
    <row r="32" spans="1:6" ht="42.75" customHeight="1">
      <c r="A32" s="14" t="s">
        <v>6</v>
      </c>
      <c r="B32" s="14" t="s">
        <v>16</v>
      </c>
      <c r="C32" s="13" t="s">
        <v>8</v>
      </c>
      <c r="D32" s="14" t="s">
        <v>17</v>
      </c>
      <c r="E32" s="20">
        <v>10459.8</v>
      </c>
      <c r="F32" s="15">
        <v>42888</v>
      </c>
    </row>
    <row r="33" spans="1:6" ht="42.75" customHeight="1">
      <c r="A33" s="14" t="s">
        <v>6</v>
      </c>
      <c r="B33" s="13" t="s">
        <v>83</v>
      </c>
      <c r="C33" s="13" t="s">
        <v>8</v>
      </c>
      <c r="D33" s="14" t="s">
        <v>84</v>
      </c>
      <c r="E33" s="20">
        <v>8774</v>
      </c>
      <c r="F33" s="15">
        <v>42895</v>
      </c>
    </row>
    <row r="34" spans="1:6" ht="42.75" customHeight="1">
      <c r="A34" s="14" t="s">
        <v>6</v>
      </c>
      <c r="B34" s="13" t="s">
        <v>85</v>
      </c>
      <c r="C34" s="13" t="s">
        <v>8</v>
      </c>
      <c r="D34" s="14" t="s">
        <v>86</v>
      </c>
      <c r="E34" s="20">
        <v>3319.07</v>
      </c>
      <c r="F34" s="16">
        <v>42891</v>
      </c>
    </row>
    <row r="35" spans="1:6" ht="42.75" customHeight="1">
      <c r="A35" s="14" t="s">
        <v>6</v>
      </c>
      <c r="B35" s="13" t="s">
        <v>87</v>
      </c>
      <c r="C35" s="13" t="s">
        <v>8</v>
      </c>
      <c r="D35" s="14" t="s">
        <v>88</v>
      </c>
      <c r="E35" s="20">
        <v>24408.54</v>
      </c>
      <c r="F35" s="16">
        <v>42908</v>
      </c>
    </row>
    <row r="36" spans="1:6" ht="42.75" customHeight="1">
      <c r="A36" s="14" t="s">
        <v>6</v>
      </c>
      <c r="B36" s="13" t="s">
        <v>103</v>
      </c>
      <c r="C36" s="13" t="s">
        <v>8</v>
      </c>
      <c r="D36" s="13" t="s">
        <v>104</v>
      </c>
      <c r="E36" s="20">
        <v>27188.92</v>
      </c>
      <c r="F36" s="15">
        <v>42899</v>
      </c>
    </row>
    <row r="37" spans="1:6" ht="42.75" customHeight="1">
      <c r="A37" s="14" t="s">
        <v>6</v>
      </c>
      <c r="B37" s="13" t="s">
        <v>105</v>
      </c>
      <c r="C37" s="13" t="s">
        <v>8</v>
      </c>
      <c r="D37" s="13" t="s">
        <v>106</v>
      </c>
      <c r="E37" s="20">
        <v>13638.69</v>
      </c>
      <c r="F37" s="15">
        <v>42901</v>
      </c>
    </row>
    <row r="38" spans="1:6" ht="42.75" customHeight="1">
      <c r="A38" s="14" t="s">
        <v>6</v>
      </c>
      <c r="B38" s="14" t="s">
        <v>89</v>
      </c>
      <c r="C38" s="14" t="s">
        <v>8</v>
      </c>
      <c r="D38" s="14" t="s">
        <v>90</v>
      </c>
      <c r="E38" s="20">
        <v>26971.94</v>
      </c>
      <c r="F38" s="15">
        <v>42895</v>
      </c>
    </row>
    <row r="39" spans="1:6" ht="42.75" customHeight="1">
      <c r="A39" s="14" t="s">
        <v>6</v>
      </c>
      <c r="B39" s="14" t="s">
        <v>93</v>
      </c>
      <c r="C39" s="14" t="s">
        <v>8</v>
      </c>
      <c r="D39" s="14" t="s">
        <v>94</v>
      </c>
      <c r="E39" s="20">
        <v>22723.78</v>
      </c>
      <c r="F39" s="15" t="s">
        <v>95</v>
      </c>
    </row>
    <row r="40" spans="1:6" ht="42.75" customHeight="1">
      <c r="A40" s="14" t="s">
        <v>62</v>
      </c>
      <c r="B40" s="13" t="s">
        <v>69</v>
      </c>
      <c r="C40" s="13" t="s">
        <v>8</v>
      </c>
      <c r="D40" s="13" t="s">
        <v>70</v>
      </c>
      <c r="E40" s="21">
        <v>15708.42</v>
      </c>
      <c r="F40" s="15">
        <v>42891</v>
      </c>
    </row>
    <row r="41" spans="1:7" ht="42.75" customHeight="1">
      <c r="A41" s="14" t="s">
        <v>62</v>
      </c>
      <c r="B41" s="14" t="s">
        <v>77</v>
      </c>
      <c r="C41" s="13" t="s">
        <v>8</v>
      </c>
      <c r="D41" s="14" t="s">
        <v>79</v>
      </c>
      <c r="E41" s="20">
        <v>1709.4</v>
      </c>
      <c r="F41" s="16">
        <v>42901</v>
      </c>
      <c r="G41" s="11">
        <f>SUM(E30:E41)</f>
        <v>192317.53</v>
      </c>
    </row>
    <row r="42" spans="1:6" ht="42.75" customHeight="1">
      <c r="A42" s="14" t="s">
        <v>42</v>
      </c>
      <c r="B42" s="14" t="s">
        <v>46</v>
      </c>
      <c r="C42" s="14" t="s">
        <v>47</v>
      </c>
      <c r="D42" s="14" t="s">
        <v>48</v>
      </c>
      <c r="E42" s="20">
        <v>6669</v>
      </c>
      <c r="F42" s="15" t="s">
        <v>49</v>
      </c>
    </row>
    <row r="43" spans="1:6" ht="42.75" customHeight="1">
      <c r="A43" s="14" t="s">
        <v>62</v>
      </c>
      <c r="B43" s="14" t="s">
        <v>74</v>
      </c>
      <c r="C43" s="14" t="s">
        <v>75</v>
      </c>
      <c r="D43" s="14" t="s">
        <v>76</v>
      </c>
      <c r="E43" s="20">
        <v>56781.97</v>
      </c>
      <c r="F43" s="16">
        <v>42905</v>
      </c>
    </row>
    <row r="44" spans="1:7" ht="42.75" customHeight="1">
      <c r="A44" s="14" t="s">
        <v>62</v>
      </c>
      <c r="B44" s="14" t="s">
        <v>77</v>
      </c>
      <c r="C44" s="14" t="s">
        <v>75</v>
      </c>
      <c r="D44" s="14" t="s">
        <v>79</v>
      </c>
      <c r="E44" s="20">
        <v>1710</v>
      </c>
      <c r="F44" s="16">
        <v>42901</v>
      </c>
      <c r="G44" s="11">
        <f>SUM(E42:E44)</f>
        <v>65160.97</v>
      </c>
    </row>
    <row r="45" spans="1:7" ht="42.75" customHeight="1">
      <c r="A45" s="14" t="s">
        <v>62</v>
      </c>
      <c r="B45" s="14" t="s">
        <v>77</v>
      </c>
      <c r="C45" s="14" t="s">
        <v>111</v>
      </c>
      <c r="D45" s="14" t="s">
        <v>79</v>
      </c>
      <c r="E45" s="20">
        <v>3000</v>
      </c>
      <c r="F45" s="16">
        <v>42901</v>
      </c>
      <c r="G45" s="11">
        <f>E45</f>
        <v>3000</v>
      </c>
    </row>
    <row r="46" spans="1:6" ht="42.75" customHeight="1">
      <c r="A46" s="14" t="s">
        <v>62</v>
      </c>
      <c r="B46" s="14" t="s">
        <v>77</v>
      </c>
      <c r="C46" s="14" t="s">
        <v>115</v>
      </c>
      <c r="D46" s="14" t="s">
        <v>79</v>
      </c>
      <c r="E46" s="20">
        <v>850</v>
      </c>
      <c r="F46" s="16">
        <v>42901</v>
      </c>
    </row>
    <row r="47" spans="1:6" ht="42.75" customHeight="1">
      <c r="A47" s="14" t="s">
        <v>116</v>
      </c>
      <c r="B47" s="14" t="s">
        <v>39</v>
      </c>
      <c r="C47" s="14" t="s">
        <v>115</v>
      </c>
      <c r="D47" s="13" t="s">
        <v>40</v>
      </c>
      <c r="E47" s="20">
        <v>1592</v>
      </c>
      <c r="F47" s="15" t="s">
        <v>41</v>
      </c>
    </row>
    <row r="48" spans="1:7" ht="42.75" customHeight="1">
      <c r="A48" s="14" t="s">
        <v>116</v>
      </c>
      <c r="B48" s="14" t="s">
        <v>55</v>
      </c>
      <c r="C48" s="14" t="s">
        <v>115</v>
      </c>
      <c r="D48" s="13" t="s">
        <v>56</v>
      </c>
      <c r="E48" s="20">
        <v>3841.25</v>
      </c>
      <c r="F48" s="15" t="s">
        <v>54</v>
      </c>
      <c r="G48" s="11">
        <f>SUM(E46:E48)</f>
        <v>6283.25</v>
      </c>
    </row>
    <row r="49" spans="1:7" ht="42.75" customHeight="1">
      <c r="A49" s="14" t="s">
        <v>62</v>
      </c>
      <c r="B49" s="14" t="s">
        <v>77</v>
      </c>
      <c r="C49" s="14" t="s">
        <v>81</v>
      </c>
      <c r="D49" s="14" t="s">
        <v>79</v>
      </c>
      <c r="E49" s="20">
        <v>2136.75</v>
      </c>
      <c r="F49" s="16">
        <v>42901</v>
      </c>
      <c r="G49" s="11">
        <f>E49</f>
        <v>2136.75</v>
      </c>
    </row>
    <row r="50" spans="1:6" ht="42.75" customHeight="1">
      <c r="A50" s="14" t="s">
        <v>62</v>
      </c>
      <c r="B50" s="18" t="s">
        <v>63</v>
      </c>
      <c r="C50" s="14" t="s">
        <v>112</v>
      </c>
      <c r="D50" s="14" t="s">
        <v>64</v>
      </c>
      <c r="E50" s="20">
        <v>1028</v>
      </c>
      <c r="F50" s="16">
        <v>42888</v>
      </c>
    </row>
    <row r="51" spans="1:7" ht="42.75" customHeight="1">
      <c r="A51" s="14" t="s">
        <v>62</v>
      </c>
      <c r="B51" s="14" t="s">
        <v>77</v>
      </c>
      <c r="C51" s="14" t="s">
        <v>112</v>
      </c>
      <c r="D51" s="14" t="s">
        <v>79</v>
      </c>
      <c r="E51" s="20">
        <v>1000</v>
      </c>
      <c r="F51" s="16">
        <v>42901</v>
      </c>
      <c r="G51" s="12">
        <f>SUM(E50:E51)</f>
        <v>2028</v>
      </c>
    </row>
    <row r="52" spans="1:7" ht="42.75" customHeight="1">
      <c r="A52" s="14" t="s">
        <v>62</v>
      </c>
      <c r="B52" s="14" t="s">
        <v>77</v>
      </c>
      <c r="C52" s="14" t="s">
        <v>80</v>
      </c>
      <c r="D52" s="14" t="s">
        <v>79</v>
      </c>
      <c r="E52" s="20">
        <v>3000</v>
      </c>
      <c r="F52" s="16">
        <v>42901</v>
      </c>
      <c r="G52" s="11">
        <f>E52</f>
        <v>3000</v>
      </c>
    </row>
    <row r="53" spans="1:6" ht="42.75" customHeight="1">
      <c r="A53" s="14" t="s">
        <v>62</v>
      </c>
      <c r="B53" s="14" t="s">
        <v>77</v>
      </c>
      <c r="C53" s="14" t="s">
        <v>29</v>
      </c>
      <c r="D53" s="14" t="s">
        <v>79</v>
      </c>
      <c r="E53" s="20">
        <v>4000</v>
      </c>
      <c r="F53" s="16">
        <v>42901</v>
      </c>
    </row>
    <row r="54" spans="1:6" ht="42.75" customHeight="1">
      <c r="A54" s="14" t="s">
        <v>27</v>
      </c>
      <c r="B54" s="14" t="s">
        <v>28</v>
      </c>
      <c r="C54" s="14" t="s">
        <v>29</v>
      </c>
      <c r="D54" s="14" t="s">
        <v>30</v>
      </c>
      <c r="E54" s="20">
        <v>291333.51</v>
      </c>
      <c r="F54" s="15">
        <v>42887</v>
      </c>
    </row>
    <row r="55" spans="1:6" ht="42.75" customHeight="1">
      <c r="A55" s="14" t="s">
        <v>116</v>
      </c>
      <c r="B55" s="14" t="s">
        <v>33</v>
      </c>
      <c r="C55" s="14" t="s">
        <v>29</v>
      </c>
      <c r="D55" s="14" t="s">
        <v>34</v>
      </c>
      <c r="E55" s="20">
        <v>9976</v>
      </c>
      <c r="F55" s="16">
        <v>42902</v>
      </c>
    </row>
    <row r="56" spans="1:6" ht="42.75" customHeight="1">
      <c r="A56" s="14" t="s">
        <v>116</v>
      </c>
      <c r="B56" s="14" t="s">
        <v>35</v>
      </c>
      <c r="C56" s="14" t="s">
        <v>29</v>
      </c>
      <c r="D56" s="14" t="s">
        <v>36</v>
      </c>
      <c r="E56" s="20">
        <v>34920</v>
      </c>
      <c r="F56" s="16">
        <v>42902</v>
      </c>
    </row>
    <row r="57" spans="1:7" ht="42.75" customHeight="1">
      <c r="A57" s="14" t="s">
        <v>116</v>
      </c>
      <c r="B57" s="14" t="s">
        <v>37</v>
      </c>
      <c r="C57" s="14" t="s">
        <v>29</v>
      </c>
      <c r="D57" s="14" t="s">
        <v>38</v>
      </c>
      <c r="E57" s="20">
        <v>38446.76</v>
      </c>
      <c r="F57" s="16">
        <v>42915</v>
      </c>
      <c r="G57" s="11">
        <f>SUM(E53:E57)</f>
        <v>378676.27</v>
      </c>
    </row>
    <row r="58" spans="1:7" ht="42.75" customHeight="1">
      <c r="A58" s="14"/>
      <c r="B58" s="14"/>
      <c r="C58" s="14"/>
      <c r="D58" s="14"/>
      <c r="E58" s="20">
        <f>SUM(E3:E57)</f>
        <v>972073.1000000001</v>
      </c>
      <c r="F58" s="14"/>
      <c r="G58" s="11">
        <f>SUM(G3:G57)</f>
        <v>972073.1</v>
      </c>
    </row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9" ht="31.5" customHeight="1"/>
    <row r="88" ht="31.5" customHeight="1"/>
    <row r="93" ht="31.5" customHeight="1"/>
  </sheetData>
  <sheetProtection/>
  <autoFilter ref="A2:F57">
    <sortState ref="A3:F58">
      <sortCondition sortBy="value" ref="C3:C5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22">
      <selection activeCell="O53" sqref="O5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2" t="s">
        <v>26</v>
      </c>
      <c r="B1" s="22"/>
      <c r="C1" s="22"/>
      <c r="D1" s="22"/>
      <c r="E1" s="22"/>
      <c r="F1" s="2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42.75" customHeight="1">
      <c r="A3" s="13" t="s">
        <v>116</v>
      </c>
      <c r="B3" s="14" t="s">
        <v>57</v>
      </c>
      <c r="C3" s="13" t="s">
        <v>114</v>
      </c>
      <c r="D3" s="14" t="s">
        <v>58</v>
      </c>
      <c r="E3" s="20">
        <v>2320</v>
      </c>
      <c r="F3" s="17" t="s">
        <v>59</v>
      </c>
    </row>
    <row r="4" spans="1:6" ht="42.75" customHeight="1">
      <c r="A4" s="13" t="s">
        <v>116</v>
      </c>
      <c r="B4" s="14" t="s">
        <v>60</v>
      </c>
      <c r="C4" s="13" t="s">
        <v>114</v>
      </c>
      <c r="D4" s="14" t="s">
        <v>61</v>
      </c>
      <c r="E4" s="20">
        <v>3120</v>
      </c>
      <c r="F4" s="17" t="s">
        <v>59</v>
      </c>
    </row>
    <row r="5" spans="1:6" ht="42.75" customHeight="1">
      <c r="A5" s="14" t="s">
        <v>116</v>
      </c>
      <c r="B5" s="14" t="s">
        <v>39</v>
      </c>
      <c r="C5" s="14" t="s">
        <v>115</v>
      </c>
      <c r="D5" s="13" t="s">
        <v>40</v>
      </c>
      <c r="E5" s="20">
        <v>1592</v>
      </c>
      <c r="F5" s="15" t="s">
        <v>41</v>
      </c>
    </row>
    <row r="6" spans="1:6" ht="42.75" customHeight="1">
      <c r="A6" s="14" t="s">
        <v>116</v>
      </c>
      <c r="B6" s="14" t="s">
        <v>55</v>
      </c>
      <c r="C6" s="14" t="s">
        <v>115</v>
      </c>
      <c r="D6" s="13" t="s">
        <v>56</v>
      </c>
      <c r="E6" s="20">
        <v>3841.25</v>
      </c>
      <c r="F6" s="15" t="s">
        <v>54</v>
      </c>
    </row>
    <row r="7" spans="1:6" ht="42.75" customHeight="1">
      <c r="A7" s="14" t="s">
        <v>116</v>
      </c>
      <c r="B7" s="14" t="s">
        <v>33</v>
      </c>
      <c r="C7" s="14" t="s">
        <v>29</v>
      </c>
      <c r="D7" s="14" t="s">
        <v>34</v>
      </c>
      <c r="E7" s="20">
        <v>9976</v>
      </c>
      <c r="F7" s="16">
        <v>42902</v>
      </c>
    </row>
    <row r="8" spans="1:6" ht="42.75" customHeight="1">
      <c r="A8" s="14" t="s">
        <v>116</v>
      </c>
      <c r="B8" s="14" t="s">
        <v>35</v>
      </c>
      <c r="C8" s="14" t="s">
        <v>29</v>
      </c>
      <c r="D8" s="14" t="s">
        <v>36</v>
      </c>
      <c r="E8" s="20">
        <v>34920</v>
      </c>
      <c r="F8" s="16">
        <v>42902</v>
      </c>
    </row>
    <row r="9" spans="1:7" ht="42.75" customHeight="1">
      <c r="A9" s="14" t="s">
        <v>116</v>
      </c>
      <c r="B9" s="14" t="s">
        <v>37</v>
      </c>
      <c r="C9" s="14" t="s">
        <v>29</v>
      </c>
      <c r="D9" s="14" t="s">
        <v>38</v>
      </c>
      <c r="E9" s="20">
        <v>38446.76</v>
      </c>
      <c r="F9" s="16">
        <v>42915</v>
      </c>
      <c r="G9" s="11">
        <f>SUM(E3:E9)</f>
        <v>94216.01000000001</v>
      </c>
    </row>
    <row r="10" spans="1:6" ht="42.75" customHeight="1">
      <c r="A10" s="14" t="s">
        <v>42</v>
      </c>
      <c r="B10" s="14" t="s">
        <v>46</v>
      </c>
      <c r="C10" s="14" t="s">
        <v>47</v>
      </c>
      <c r="D10" s="14" t="s">
        <v>48</v>
      </c>
      <c r="E10" s="20">
        <v>6669</v>
      </c>
      <c r="F10" s="15" t="s">
        <v>49</v>
      </c>
    </row>
    <row r="11" spans="1:6" ht="42.75" customHeight="1">
      <c r="A11" s="14" t="s">
        <v>62</v>
      </c>
      <c r="B11" s="14" t="s">
        <v>50</v>
      </c>
      <c r="C11" s="13" t="s">
        <v>11</v>
      </c>
      <c r="D11" s="13" t="s">
        <v>51</v>
      </c>
      <c r="E11" s="20">
        <v>500</v>
      </c>
      <c r="F11" s="15">
        <v>42907</v>
      </c>
    </row>
    <row r="12" spans="1:6" ht="42.75" customHeight="1">
      <c r="A12" s="14" t="s">
        <v>62</v>
      </c>
      <c r="B12" s="14" t="s">
        <v>52</v>
      </c>
      <c r="C12" s="13" t="s">
        <v>11</v>
      </c>
      <c r="D12" s="13" t="s">
        <v>53</v>
      </c>
      <c r="E12" s="21">
        <v>500</v>
      </c>
      <c r="F12" s="15" t="s">
        <v>54</v>
      </c>
    </row>
    <row r="13" spans="1:6" ht="42.75" customHeight="1">
      <c r="A13" s="14" t="s">
        <v>62</v>
      </c>
      <c r="B13" s="14" t="s">
        <v>77</v>
      </c>
      <c r="C13" s="13" t="s">
        <v>11</v>
      </c>
      <c r="D13" s="14" t="s">
        <v>79</v>
      </c>
      <c r="E13" s="20">
        <v>2560</v>
      </c>
      <c r="F13" s="16">
        <v>42901</v>
      </c>
    </row>
    <row r="14" spans="1:6" ht="42.75" customHeight="1">
      <c r="A14" s="14" t="s">
        <v>62</v>
      </c>
      <c r="B14" s="14" t="s">
        <v>77</v>
      </c>
      <c r="C14" s="14" t="s">
        <v>19</v>
      </c>
      <c r="D14" s="14" t="s">
        <v>79</v>
      </c>
      <c r="E14" s="20">
        <v>1100</v>
      </c>
      <c r="F14" s="16">
        <v>42901</v>
      </c>
    </row>
    <row r="15" spans="1:6" ht="42.75" customHeight="1">
      <c r="A15" s="14" t="s">
        <v>62</v>
      </c>
      <c r="B15" s="14" t="s">
        <v>43</v>
      </c>
      <c r="C15" s="13" t="s">
        <v>113</v>
      </c>
      <c r="D15" s="14" t="s">
        <v>44</v>
      </c>
      <c r="E15" s="20">
        <v>1156.5</v>
      </c>
      <c r="F15" s="15" t="s">
        <v>45</v>
      </c>
    </row>
    <row r="16" spans="1:6" ht="42.75" customHeight="1">
      <c r="A16" s="14" t="s">
        <v>62</v>
      </c>
      <c r="B16" s="14" t="s">
        <v>77</v>
      </c>
      <c r="C16" s="14" t="s">
        <v>78</v>
      </c>
      <c r="D16" s="14" t="s">
        <v>79</v>
      </c>
      <c r="E16" s="20">
        <v>4273.5</v>
      </c>
      <c r="F16" s="16">
        <v>42901</v>
      </c>
    </row>
    <row r="17" spans="1:6" ht="42.75" customHeight="1">
      <c r="A17" s="14" t="s">
        <v>62</v>
      </c>
      <c r="B17" s="13" t="s">
        <v>65</v>
      </c>
      <c r="C17" s="13" t="s">
        <v>66</v>
      </c>
      <c r="D17" s="13" t="s">
        <v>64</v>
      </c>
      <c r="E17" s="20">
        <v>3084</v>
      </c>
      <c r="F17" s="19">
        <v>42888</v>
      </c>
    </row>
    <row r="18" spans="1:6" ht="42.75" customHeight="1">
      <c r="A18" s="14" t="s">
        <v>62</v>
      </c>
      <c r="B18" s="13" t="s">
        <v>71</v>
      </c>
      <c r="C18" s="13" t="s">
        <v>66</v>
      </c>
      <c r="D18" s="13" t="s">
        <v>72</v>
      </c>
      <c r="E18" s="20">
        <v>163.8</v>
      </c>
      <c r="F18" s="15">
        <v>42905</v>
      </c>
    </row>
    <row r="19" spans="1:6" ht="42.75" customHeight="1">
      <c r="A19" s="14" t="s">
        <v>62</v>
      </c>
      <c r="B19" s="14" t="s">
        <v>73</v>
      </c>
      <c r="C19" s="14" t="s">
        <v>66</v>
      </c>
      <c r="D19" s="14" t="s">
        <v>72</v>
      </c>
      <c r="E19" s="20">
        <v>276.12</v>
      </c>
      <c r="F19" s="16">
        <v>42905</v>
      </c>
    </row>
    <row r="20" spans="1:6" ht="42.75" customHeight="1">
      <c r="A20" s="14" t="s">
        <v>62</v>
      </c>
      <c r="B20" s="14" t="s">
        <v>77</v>
      </c>
      <c r="C20" s="14" t="s">
        <v>66</v>
      </c>
      <c r="D20" s="14" t="s">
        <v>79</v>
      </c>
      <c r="E20" s="20">
        <v>3418.8</v>
      </c>
      <c r="F20" s="16">
        <v>42901</v>
      </c>
    </row>
    <row r="21" spans="1:6" ht="42.75" customHeight="1">
      <c r="A21" s="14" t="s">
        <v>62</v>
      </c>
      <c r="B21" s="14" t="s">
        <v>77</v>
      </c>
      <c r="C21" s="14" t="s">
        <v>109</v>
      </c>
      <c r="D21" s="14" t="s">
        <v>79</v>
      </c>
      <c r="E21" s="20">
        <v>3000</v>
      </c>
      <c r="F21" s="16">
        <v>42901</v>
      </c>
    </row>
    <row r="22" spans="1:6" ht="42.75" customHeight="1">
      <c r="A22" s="14" t="s">
        <v>62</v>
      </c>
      <c r="B22" s="14" t="s">
        <v>77</v>
      </c>
      <c r="C22" s="14" t="s">
        <v>82</v>
      </c>
      <c r="D22" s="14" t="s">
        <v>79</v>
      </c>
      <c r="E22" s="20">
        <v>1700</v>
      </c>
      <c r="F22" s="16">
        <v>42901</v>
      </c>
    </row>
    <row r="23" spans="1:6" ht="42.75" customHeight="1">
      <c r="A23" s="14" t="s">
        <v>62</v>
      </c>
      <c r="B23" s="13" t="s">
        <v>67</v>
      </c>
      <c r="C23" s="13" t="s">
        <v>110</v>
      </c>
      <c r="D23" s="13" t="s">
        <v>68</v>
      </c>
      <c r="E23" s="20">
        <v>2065.36</v>
      </c>
      <c r="F23" s="19">
        <v>42893</v>
      </c>
    </row>
    <row r="24" spans="1:6" ht="42.75" customHeight="1">
      <c r="A24" s="14" t="s">
        <v>62</v>
      </c>
      <c r="B24" s="13" t="s">
        <v>69</v>
      </c>
      <c r="C24" s="13" t="s">
        <v>8</v>
      </c>
      <c r="D24" s="13" t="s">
        <v>70</v>
      </c>
      <c r="E24" s="21">
        <v>15708.42</v>
      </c>
      <c r="F24" s="15">
        <v>42891</v>
      </c>
    </row>
    <row r="25" spans="1:6" ht="42.75" customHeight="1">
      <c r="A25" s="14" t="s">
        <v>62</v>
      </c>
      <c r="B25" s="14" t="s">
        <v>77</v>
      </c>
      <c r="C25" s="13" t="s">
        <v>8</v>
      </c>
      <c r="D25" s="14" t="s">
        <v>79</v>
      </c>
      <c r="E25" s="20">
        <v>1709.4</v>
      </c>
      <c r="F25" s="16">
        <v>42901</v>
      </c>
    </row>
    <row r="26" spans="1:6" ht="42.75" customHeight="1">
      <c r="A26" s="14" t="s">
        <v>62</v>
      </c>
      <c r="B26" s="14" t="s">
        <v>74</v>
      </c>
      <c r="C26" s="14" t="s">
        <v>75</v>
      </c>
      <c r="D26" s="14" t="s">
        <v>76</v>
      </c>
      <c r="E26" s="20">
        <v>56781.97</v>
      </c>
      <c r="F26" s="16">
        <v>42905</v>
      </c>
    </row>
    <row r="27" spans="1:6" ht="42.75" customHeight="1">
      <c r="A27" s="14" t="s">
        <v>62</v>
      </c>
      <c r="B27" s="14" t="s">
        <v>77</v>
      </c>
      <c r="C27" s="14" t="s">
        <v>75</v>
      </c>
      <c r="D27" s="14" t="s">
        <v>79</v>
      </c>
      <c r="E27" s="20">
        <v>1710</v>
      </c>
      <c r="F27" s="16">
        <v>42901</v>
      </c>
    </row>
    <row r="28" spans="1:6" ht="42.75" customHeight="1">
      <c r="A28" s="14" t="s">
        <v>62</v>
      </c>
      <c r="B28" s="14" t="s">
        <v>77</v>
      </c>
      <c r="C28" s="14" t="s">
        <v>111</v>
      </c>
      <c r="D28" s="14" t="s">
        <v>79</v>
      </c>
      <c r="E28" s="20">
        <v>3000</v>
      </c>
      <c r="F28" s="16">
        <v>42901</v>
      </c>
    </row>
    <row r="29" spans="1:6" ht="42.75" customHeight="1">
      <c r="A29" s="14" t="s">
        <v>62</v>
      </c>
      <c r="B29" s="14" t="s">
        <v>77</v>
      </c>
      <c r="C29" s="14" t="s">
        <v>115</v>
      </c>
      <c r="D29" s="14" t="s">
        <v>79</v>
      </c>
      <c r="E29" s="20">
        <v>850</v>
      </c>
      <c r="F29" s="16">
        <v>42901</v>
      </c>
    </row>
    <row r="30" spans="1:6" ht="42.75" customHeight="1">
      <c r="A30" s="14" t="s">
        <v>62</v>
      </c>
      <c r="B30" s="14" t="s">
        <v>77</v>
      </c>
      <c r="C30" s="14" t="s">
        <v>81</v>
      </c>
      <c r="D30" s="14" t="s">
        <v>79</v>
      </c>
      <c r="E30" s="20">
        <v>2136.75</v>
      </c>
      <c r="F30" s="16">
        <v>42901</v>
      </c>
    </row>
    <row r="31" spans="1:6" ht="42.75" customHeight="1">
      <c r="A31" s="14" t="s">
        <v>62</v>
      </c>
      <c r="B31" s="18" t="s">
        <v>63</v>
      </c>
      <c r="C31" s="14" t="s">
        <v>112</v>
      </c>
      <c r="D31" s="14" t="s">
        <v>64</v>
      </c>
      <c r="E31" s="20">
        <v>1028</v>
      </c>
      <c r="F31" s="16">
        <v>42888</v>
      </c>
    </row>
    <row r="32" spans="1:6" ht="42.75" customHeight="1">
      <c r="A32" s="14" t="s">
        <v>62</v>
      </c>
      <c r="B32" s="14" t="s">
        <v>77</v>
      </c>
      <c r="C32" s="14" t="s">
        <v>112</v>
      </c>
      <c r="D32" s="14" t="s">
        <v>79</v>
      </c>
      <c r="E32" s="20">
        <v>1000</v>
      </c>
      <c r="F32" s="16">
        <v>42901</v>
      </c>
    </row>
    <row r="33" spans="1:6" ht="42.75" customHeight="1">
      <c r="A33" s="14" t="s">
        <v>62</v>
      </c>
      <c r="B33" s="14" t="s">
        <v>77</v>
      </c>
      <c r="C33" s="14" t="s">
        <v>80</v>
      </c>
      <c r="D33" s="14" t="s">
        <v>79</v>
      </c>
      <c r="E33" s="20">
        <v>3000</v>
      </c>
      <c r="F33" s="16">
        <v>42901</v>
      </c>
    </row>
    <row r="34" spans="1:7" ht="42.75" customHeight="1">
      <c r="A34" s="14" t="s">
        <v>62</v>
      </c>
      <c r="B34" s="14" t="s">
        <v>77</v>
      </c>
      <c r="C34" s="14" t="s">
        <v>29</v>
      </c>
      <c r="D34" s="14" t="s">
        <v>79</v>
      </c>
      <c r="E34" s="20">
        <v>4000</v>
      </c>
      <c r="F34" s="16">
        <v>42901</v>
      </c>
      <c r="G34" s="11">
        <f>SUM(E10:E34)</f>
        <v>121391.62</v>
      </c>
    </row>
    <row r="35" spans="1:6" ht="42.75" customHeight="1">
      <c r="A35" s="14" t="s">
        <v>6</v>
      </c>
      <c r="B35" s="14" t="s">
        <v>10</v>
      </c>
      <c r="C35" s="13" t="s">
        <v>11</v>
      </c>
      <c r="D35" s="14" t="s">
        <v>12</v>
      </c>
      <c r="E35" s="20">
        <v>5400</v>
      </c>
      <c r="F35" s="15">
        <v>42895</v>
      </c>
    </row>
    <row r="36" spans="1:6" ht="42.75" customHeight="1">
      <c r="A36" s="14" t="s">
        <v>6</v>
      </c>
      <c r="B36" s="14" t="s">
        <v>91</v>
      </c>
      <c r="C36" s="14" t="s">
        <v>19</v>
      </c>
      <c r="D36" s="14" t="s">
        <v>92</v>
      </c>
      <c r="E36" s="20">
        <v>20498.4</v>
      </c>
      <c r="F36" s="15">
        <v>42894</v>
      </c>
    </row>
    <row r="37" spans="1:6" ht="42.75" customHeight="1">
      <c r="A37" s="14" t="s">
        <v>6</v>
      </c>
      <c r="B37" s="14" t="s">
        <v>96</v>
      </c>
      <c r="C37" s="14" t="s">
        <v>19</v>
      </c>
      <c r="D37" s="14" t="s">
        <v>97</v>
      </c>
      <c r="E37" s="20">
        <v>816.66</v>
      </c>
      <c r="F37" s="16">
        <v>42894</v>
      </c>
    </row>
    <row r="38" spans="1:6" ht="42.75" customHeight="1">
      <c r="A38" s="14" t="s">
        <v>6</v>
      </c>
      <c r="B38" s="14" t="s">
        <v>98</v>
      </c>
      <c r="C38" s="14" t="s">
        <v>19</v>
      </c>
      <c r="D38" s="14" t="s">
        <v>99</v>
      </c>
      <c r="E38" s="20">
        <v>8334.52</v>
      </c>
      <c r="F38" s="16">
        <v>42901</v>
      </c>
    </row>
    <row r="39" spans="1:6" ht="42.75" customHeight="1">
      <c r="A39" s="14" t="s">
        <v>6</v>
      </c>
      <c r="B39" s="13" t="s">
        <v>107</v>
      </c>
      <c r="C39" s="13" t="s">
        <v>113</v>
      </c>
      <c r="D39" s="13" t="s">
        <v>108</v>
      </c>
      <c r="E39" s="20">
        <v>17550</v>
      </c>
      <c r="F39" s="15">
        <v>42902</v>
      </c>
    </row>
    <row r="40" spans="1:6" ht="42.75" customHeight="1">
      <c r="A40" s="14" t="s">
        <v>6</v>
      </c>
      <c r="B40" s="14" t="s">
        <v>24</v>
      </c>
      <c r="C40" s="13" t="s">
        <v>109</v>
      </c>
      <c r="D40" s="14" t="s">
        <v>25</v>
      </c>
      <c r="E40" s="20">
        <v>181061.01</v>
      </c>
      <c r="F40" s="15">
        <v>42906</v>
      </c>
    </row>
    <row r="41" spans="1:6" ht="42.75" customHeight="1">
      <c r="A41" s="14" t="s">
        <v>6</v>
      </c>
      <c r="B41" s="13" t="s">
        <v>100</v>
      </c>
      <c r="C41" s="13" t="s">
        <v>101</v>
      </c>
      <c r="D41" s="14" t="s">
        <v>102</v>
      </c>
      <c r="E41" s="20">
        <v>18000</v>
      </c>
      <c r="F41" s="15">
        <v>42895</v>
      </c>
    </row>
    <row r="42" spans="1:6" ht="42.75" customHeight="1">
      <c r="A42" s="14" t="s">
        <v>6</v>
      </c>
      <c r="B42" s="14" t="s">
        <v>13</v>
      </c>
      <c r="C42" s="13" t="s">
        <v>8</v>
      </c>
      <c r="D42" s="14" t="s">
        <v>14</v>
      </c>
      <c r="E42" s="20">
        <v>9243</v>
      </c>
      <c r="F42" s="15">
        <v>42892</v>
      </c>
    </row>
    <row r="43" spans="1:6" ht="42.75" customHeight="1">
      <c r="A43" s="14" t="s">
        <v>6</v>
      </c>
      <c r="B43" s="14" t="s">
        <v>15</v>
      </c>
      <c r="C43" s="13" t="s">
        <v>8</v>
      </c>
      <c r="D43" s="14" t="s">
        <v>9</v>
      </c>
      <c r="E43" s="20">
        <v>28171.97</v>
      </c>
      <c r="F43" s="15">
        <v>42892</v>
      </c>
    </row>
    <row r="44" spans="1:6" ht="42.75" customHeight="1">
      <c r="A44" s="14" t="s">
        <v>6</v>
      </c>
      <c r="B44" s="14" t="s">
        <v>16</v>
      </c>
      <c r="C44" s="13" t="s">
        <v>8</v>
      </c>
      <c r="D44" s="14" t="s">
        <v>17</v>
      </c>
      <c r="E44" s="20">
        <v>10459.8</v>
      </c>
      <c r="F44" s="15">
        <v>42888</v>
      </c>
    </row>
    <row r="45" spans="1:6" ht="42.75" customHeight="1">
      <c r="A45" s="14" t="s">
        <v>6</v>
      </c>
      <c r="B45" s="13" t="s">
        <v>83</v>
      </c>
      <c r="C45" s="13" t="s">
        <v>8</v>
      </c>
      <c r="D45" s="14" t="s">
        <v>84</v>
      </c>
      <c r="E45" s="20">
        <v>8774</v>
      </c>
      <c r="F45" s="15">
        <v>42895</v>
      </c>
    </row>
    <row r="46" spans="1:6" ht="42.75" customHeight="1">
      <c r="A46" s="14" t="s">
        <v>6</v>
      </c>
      <c r="B46" s="13" t="s">
        <v>85</v>
      </c>
      <c r="C46" s="13" t="s">
        <v>8</v>
      </c>
      <c r="D46" s="14" t="s">
        <v>86</v>
      </c>
      <c r="E46" s="20">
        <v>3319.07</v>
      </c>
      <c r="F46" s="16">
        <v>42891</v>
      </c>
    </row>
    <row r="47" spans="1:6" ht="42.75" customHeight="1">
      <c r="A47" s="14" t="s">
        <v>6</v>
      </c>
      <c r="B47" s="13" t="s">
        <v>87</v>
      </c>
      <c r="C47" s="13" t="s">
        <v>8</v>
      </c>
      <c r="D47" s="14" t="s">
        <v>88</v>
      </c>
      <c r="E47" s="20">
        <v>24408.54</v>
      </c>
      <c r="F47" s="16">
        <v>42908</v>
      </c>
    </row>
    <row r="48" spans="1:6" ht="42.75" customHeight="1">
      <c r="A48" s="14" t="s">
        <v>6</v>
      </c>
      <c r="B48" s="13" t="s">
        <v>103</v>
      </c>
      <c r="C48" s="13" t="s">
        <v>8</v>
      </c>
      <c r="D48" s="13" t="s">
        <v>104</v>
      </c>
      <c r="E48" s="20">
        <v>27188.92</v>
      </c>
      <c r="F48" s="15">
        <v>42899</v>
      </c>
    </row>
    <row r="49" spans="1:6" ht="42.75" customHeight="1">
      <c r="A49" s="14" t="s">
        <v>6</v>
      </c>
      <c r="B49" s="13" t="s">
        <v>105</v>
      </c>
      <c r="C49" s="13" t="s">
        <v>8</v>
      </c>
      <c r="D49" s="13" t="s">
        <v>106</v>
      </c>
      <c r="E49" s="20">
        <v>13638.69</v>
      </c>
      <c r="F49" s="15">
        <v>42901</v>
      </c>
    </row>
    <row r="50" spans="1:6" ht="42.75" customHeight="1">
      <c r="A50" s="14" t="s">
        <v>6</v>
      </c>
      <c r="B50" s="14" t="s">
        <v>89</v>
      </c>
      <c r="C50" s="14" t="s">
        <v>8</v>
      </c>
      <c r="D50" s="14" t="s">
        <v>90</v>
      </c>
      <c r="E50" s="20">
        <v>26971.94</v>
      </c>
      <c r="F50" s="15">
        <v>42895</v>
      </c>
    </row>
    <row r="51" spans="1:7" ht="42.75" customHeight="1">
      <c r="A51" s="14" t="s">
        <v>6</v>
      </c>
      <c r="B51" s="14" t="s">
        <v>93</v>
      </c>
      <c r="C51" s="14" t="s">
        <v>8</v>
      </c>
      <c r="D51" s="14" t="s">
        <v>94</v>
      </c>
      <c r="E51" s="20">
        <v>22723.78</v>
      </c>
      <c r="F51" s="15" t="s">
        <v>95</v>
      </c>
      <c r="G51" s="12"/>
    </row>
    <row r="52" spans="1:6" ht="42.75" customHeight="1">
      <c r="A52" s="14" t="s">
        <v>27</v>
      </c>
      <c r="B52" s="14" t="s">
        <v>31</v>
      </c>
      <c r="C52" s="14" t="s">
        <v>110</v>
      </c>
      <c r="D52" s="14" t="s">
        <v>32</v>
      </c>
      <c r="E52" s="20">
        <v>3276</v>
      </c>
      <c r="F52" s="15">
        <v>42901</v>
      </c>
    </row>
    <row r="53" spans="1:7" ht="42.75" customHeight="1">
      <c r="A53" s="14" t="s">
        <v>27</v>
      </c>
      <c r="B53" s="14" t="s">
        <v>28</v>
      </c>
      <c r="C53" s="14" t="s">
        <v>29</v>
      </c>
      <c r="D53" s="14" t="s">
        <v>30</v>
      </c>
      <c r="E53" s="20">
        <v>291333.51</v>
      </c>
      <c r="F53" s="15">
        <v>42887</v>
      </c>
      <c r="G53" s="11">
        <f>SUM(E35:E53)</f>
        <v>721169.81</v>
      </c>
    </row>
    <row r="54" spans="1:6" ht="42.75" customHeight="1">
      <c r="A54" s="14" t="s">
        <v>7</v>
      </c>
      <c r="B54" s="14" t="s">
        <v>18</v>
      </c>
      <c r="C54" s="13" t="s">
        <v>19</v>
      </c>
      <c r="D54" s="14" t="s">
        <v>20</v>
      </c>
      <c r="E54" s="20">
        <v>8733</v>
      </c>
      <c r="F54" s="15">
        <v>42908</v>
      </c>
    </row>
    <row r="55" spans="1:6" ht="42.75" customHeight="1">
      <c r="A55" s="14" t="s">
        <v>7</v>
      </c>
      <c r="B55" s="14" t="s">
        <v>18</v>
      </c>
      <c r="C55" s="13" t="s">
        <v>19</v>
      </c>
      <c r="D55" s="14" t="s">
        <v>21</v>
      </c>
      <c r="E55" s="20">
        <v>12357.63</v>
      </c>
      <c r="F55" s="15">
        <v>42908</v>
      </c>
    </row>
    <row r="56" spans="1:6" ht="42.75" customHeight="1">
      <c r="A56" s="14" t="s">
        <v>7</v>
      </c>
      <c r="B56" s="14" t="s">
        <v>18</v>
      </c>
      <c r="C56" s="13" t="s">
        <v>19</v>
      </c>
      <c r="D56" s="14" t="s">
        <v>22</v>
      </c>
      <c r="E56" s="20">
        <v>7193.3</v>
      </c>
      <c r="F56" s="15">
        <v>42908</v>
      </c>
    </row>
    <row r="57" spans="1:7" ht="42.75" customHeight="1">
      <c r="A57" s="14" t="s">
        <v>7</v>
      </c>
      <c r="B57" s="14" t="s">
        <v>18</v>
      </c>
      <c r="C57" s="13" t="s">
        <v>19</v>
      </c>
      <c r="D57" s="14" t="s">
        <v>23</v>
      </c>
      <c r="E57" s="20">
        <v>7011.73</v>
      </c>
      <c r="F57" s="15">
        <v>42908</v>
      </c>
      <c r="G57" s="11">
        <f>SUM(E54:E57)</f>
        <v>35295.659999999996</v>
      </c>
    </row>
    <row r="58" spans="1:7" ht="42.75" customHeight="1">
      <c r="A58" s="14"/>
      <c r="B58" s="14"/>
      <c r="C58" s="14"/>
      <c r="D58" s="14"/>
      <c r="E58" s="20">
        <f>SUM(E3:E57)</f>
        <v>972073.1</v>
      </c>
      <c r="F58" s="14"/>
      <c r="G58" s="11">
        <f>SUM(G3:G57)</f>
        <v>972073.1000000001</v>
      </c>
    </row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9" ht="31.5" customHeight="1"/>
    <row r="88" ht="31.5" customHeight="1"/>
    <row r="93" ht="31.5" customHeight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2017-07-18T06:41:48Z</dcterms:modified>
  <cp:category/>
  <cp:version/>
  <cp:contentType/>
  <cp:contentStatus/>
</cp:coreProperties>
</file>