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 ODJELIMA" sheetId="1" r:id="rId1"/>
    <sheet name="PO POSTUPCIMA" sheetId="2" r:id="rId2"/>
  </sheets>
  <definedNames>
    <definedName name="_xlnm._FilterDatabase" localSheetId="0" hidden="1">'PO ODJELIMA'!$A$2:$F$71</definedName>
    <definedName name="_xlnm._FilterDatabase" localSheetId="1" hidden="1">'PO POSTUPCIMA'!$A$2:$F$72</definedName>
  </definedNames>
  <calcPr fullCalcOnLoad="1"/>
</workbook>
</file>

<file path=xl/sharedStrings.xml><?xml version="1.0" encoding="utf-8"?>
<sst xmlns="http://schemas.openxmlformats.org/spreadsheetml/2006/main" count="620" uniqueCount="180">
  <si>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</si>
  <si>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</si>
  <si>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</si>
  <si>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</si>
  <si>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</si>
  <si>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</si>
  <si>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</si>
  <si>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UKUPNO</t>
  </si>
  <si>
    <t>Policija</t>
  </si>
  <si>
    <t>Stručni i administrativni poslovi</t>
  </si>
  <si>
    <t>Obrazovanje</t>
  </si>
  <si>
    <t>Javna sigurnost</t>
  </si>
  <si>
    <t>Intec d.o.o. Brčko</t>
  </si>
  <si>
    <t>Javni poslovi</t>
  </si>
  <si>
    <t>Pekić gradnja d.o.o. Brčko</t>
  </si>
  <si>
    <t>Arapovac putevi d.o.o. Čelić</t>
  </si>
  <si>
    <t>Balegem d.o.o. Gradačac</t>
  </si>
  <si>
    <t>Dobojputevi d.o.o. Doboj Jug</t>
  </si>
  <si>
    <t>Javni registar</t>
  </si>
  <si>
    <t>Nabavka i sukcesivna isporuka tečnih goriva za vozila u vlasništvu Brčko distrikta BiH za 2018, 2019 i 2020. godinu</t>
  </si>
  <si>
    <t>Braco i sinovi d.o.o. Brčko</t>
  </si>
  <si>
    <t>Radovi na izgradnji terena za male sportove, dječijeg igrališta, uređenje i ograđivanje školskog dvorišta JU prve OŠ Brčko - PŠ Brezik</t>
  </si>
  <si>
    <t>Izgradnja i rekonstrukcija puteva 2/2017, lotovi 22, 28, 29, 30, 31, 36, 40, 42, 44, 48</t>
  </si>
  <si>
    <t>Izgradnja i rekonstrukcija puteva 2/2017, lotovi 11, 33, 37, 49, 52, 53</t>
  </si>
  <si>
    <t>Izgradnja i rekonstrukcija puteva 2/2017, lotovi 1, 2, 4, 5, 6, 8, 9, 10, 14, 18, 39</t>
  </si>
  <si>
    <t>Izgradnja i rekonstrukcija puteva 2/2017, lot 3</t>
  </si>
  <si>
    <t>Roading d.o.o. Gračanica</t>
  </si>
  <si>
    <t>Izgradnja i rekonstrukcija puteva 2/2017, lotovi 7, 27</t>
  </si>
  <si>
    <t>Montgradnja d.o.o. Ugljevik</t>
  </si>
  <si>
    <t>Izgradnja i rekonstrukcija puteva 2/2017, lot 12</t>
  </si>
  <si>
    <t>Izgradnja d.o.o. Teočak</t>
  </si>
  <si>
    <t>Izgradnja i rekonstrukcija puteva 2/2017, lotovi 13, 26, 34, 38, 41</t>
  </si>
  <si>
    <t>Izgradnja i rekonstrukcija puteva 2/2017, lot 46</t>
  </si>
  <si>
    <t>Galax niskogradnja d.d. Brčko</t>
  </si>
  <si>
    <t>IZVJEŠTAJ O DODJELJENIM UGOVORIMA U TOKU AUGUSTA  2017. GODINE</t>
  </si>
  <si>
    <t xml:space="preserve">Otvoreni </t>
  </si>
  <si>
    <t>13-0001379/17-Nabavka vakcina za potrebe odjela za zdravstvo,Pododjela za javno zdravstvo ( 14 lotova)</t>
  </si>
  <si>
    <t>Zdravstvo</t>
  </si>
  <si>
    <t>Pharma Maac, Sarajevo</t>
  </si>
  <si>
    <t>13-000726/17- LOT 2 - Nabavka opreme za opremanje aneksa JU Poljoprivredne i medicinske škole Brčko</t>
  </si>
  <si>
    <t>Derby Trade, Brčko</t>
  </si>
  <si>
    <t xml:space="preserve">13-001073/17-Nabavka lož ulja za potrebe Skupštine Brčko distrikta BiH za grejnu sezonu 2017/2018 </t>
  </si>
  <si>
    <t>Skupština</t>
  </si>
  <si>
    <t>Hifa-Petrol, Sarajevo</t>
  </si>
  <si>
    <t>13-000802/17-Nabava ionskog kromatografa i analizatora žive u hrani sa softverom za potrebe Odjela za zdravstvo, Pododjela za javno zdravstvo ( 2 lota)“za LOT 1-ionski kromatograf</t>
  </si>
  <si>
    <t>Analitika,Sarajevo</t>
  </si>
  <si>
    <t>konkurentski</t>
  </si>
  <si>
    <t>Nabava materijala za čuvare šuma</t>
  </si>
  <si>
    <t>poljoprivreda</t>
  </si>
  <si>
    <t>DOO INTEC BRČKO</t>
  </si>
  <si>
    <t>02.08.2017.</t>
  </si>
  <si>
    <t>nabava sjemena i azota</t>
  </si>
  <si>
    <t>DOO POLJOVET GRADAČAC</t>
  </si>
  <si>
    <t>07.08.2017.</t>
  </si>
  <si>
    <t>nabava specijalne opreme za GSS</t>
  </si>
  <si>
    <t>DOO ABC SPORTING BANJA LUKA</t>
  </si>
  <si>
    <t>Zakup tri LED ekrana LOT 1</t>
  </si>
  <si>
    <t>DOO PROLETER BRČKO</t>
  </si>
  <si>
    <t>neprioritetne usluge</t>
  </si>
  <si>
    <t>usluge smještaja tri osobe u Banjoj Vrućici</t>
  </si>
  <si>
    <t>obrazovanje</t>
  </si>
  <si>
    <t>ZTC BANJA VRUĆICA HOTEL KARDIJAL</t>
  </si>
  <si>
    <t>Nabava paketa sa hranom (poklon paketi)</t>
  </si>
  <si>
    <t>DOO INTER -COM ZENICA</t>
  </si>
  <si>
    <t>11.08.2017.</t>
  </si>
  <si>
    <t>Usluge ispitivanja kvaliteta površinskih voda</t>
  </si>
  <si>
    <t>DOO INSTITUT ZA VODE BIJELJINA</t>
  </si>
  <si>
    <t>08.08.2017.</t>
  </si>
  <si>
    <t>servis specijalnog vozila PAUK</t>
  </si>
  <si>
    <t>policija</t>
  </si>
  <si>
    <t>DOO ASTORIJA- M BANJA LUKA</t>
  </si>
  <si>
    <t>15.08.2017.</t>
  </si>
  <si>
    <t>nabavka materijala za izvođenje praktične nastave za potrebe JU Poljoprivredne I medicinske škole</t>
  </si>
  <si>
    <t>DOO AGROPEX OBUDOVAC, ŠAMAC</t>
  </si>
  <si>
    <t>16.08.2017.</t>
  </si>
  <si>
    <t>Uramljivanje slika i zahvalnica</t>
  </si>
  <si>
    <t>SP OKVIR BRČKO</t>
  </si>
  <si>
    <t>17.08.2017.</t>
  </si>
  <si>
    <t>Nabava hrane i pića</t>
  </si>
  <si>
    <t>DOO BOGIČEVIĆ COMERC BRČKO</t>
  </si>
  <si>
    <t>Rektifikacija, kalibracija i čišćenje geodetskih instrumenata</t>
  </si>
  <si>
    <t>DOO VEKOM GEO BEOGRAD</t>
  </si>
  <si>
    <t>24.08.2017.</t>
  </si>
  <si>
    <t>Materijal za odbranu od poplava</t>
  </si>
  <si>
    <t>nabava motornog ulja i rasladnih tečnosti</t>
  </si>
  <si>
    <t>DOO NOVI BOŠ BRČKO</t>
  </si>
  <si>
    <t>31.08.2017.</t>
  </si>
  <si>
    <t>usluge stručnog osposobljavanja LOT 1 - 2</t>
  </si>
  <si>
    <t>PR FILBO EKO BEOGRAD</t>
  </si>
  <si>
    <t>usluge pranja fiksiranih prozora</t>
  </si>
  <si>
    <t>DOO ZANAT - TEX BRČKO</t>
  </si>
  <si>
    <t>30.08.2017.</t>
  </si>
  <si>
    <t xml:space="preserve">Konkurentski </t>
  </si>
  <si>
    <t xml:space="preserve">Nabavka licenci za antivirusni program </t>
  </si>
  <si>
    <t xml:space="preserve">Skupština </t>
  </si>
  <si>
    <t xml:space="preserve">"ALCOOP" d.o.o Brčko </t>
  </si>
  <si>
    <t>22.08.2017.</t>
  </si>
  <si>
    <t>Aneks II dio B</t>
  </si>
  <si>
    <t>Nabavka usluga kotizacije za projekat za implementaciju NTC  metoda učenja na bazi 30 učesnika za nastavnike JU Prve osnovne škole Brčko</t>
  </si>
  <si>
    <t>NTC EDU Novi Sad,  Srbija</t>
  </si>
  <si>
    <t xml:space="preserve">Usluge realizacije koncerta -Lot 1 Kristina Jovanović </t>
  </si>
  <si>
    <t xml:space="preserve">Odjeljenje za privredni razvoj, </t>
  </si>
  <si>
    <t xml:space="preserve">Proleter d.o.o Brčko </t>
  </si>
  <si>
    <t xml:space="preserve">                                         Lot 5    Ibrahim Jukan         </t>
  </si>
  <si>
    <t xml:space="preserve">                                                              Lot 2   Crvena Jabuka </t>
  </si>
  <si>
    <t xml:space="preserve">HIT d.o.o Brčko </t>
  </si>
  <si>
    <t xml:space="preserve">                                                               Lot 3</t>
  </si>
  <si>
    <t xml:space="preserve">RED LINE  d.o.o Brčko </t>
  </si>
  <si>
    <t xml:space="preserve">                                                                Lot 4</t>
  </si>
  <si>
    <t xml:space="preserve">                                                              Lot 6   </t>
  </si>
  <si>
    <t xml:space="preserve">MEGA CORSO Brčko </t>
  </si>
  <si>
    <t>Ukoričavanje službenih glasnika       Lot 1</t>
  </si>
  <si>
    <t xml:space="preserve">Tang Art Brčko </t>
  </si>
  <si>
    <t>Ukoričavanje službenih glasnika       Lot 2</t>
  </si>
  <si>
    <t xml:space="preserve">Kancelarija za reviziju </t>
  </si>
  <si>
    <t>Ukoričavanje službenih glasnika       Lot 3</t>
  </si>
  <si>
    <t xml:space="preserve">GAMA  Brčko </t>
  </si>
  <si>
    <t>Ukoričavanje službenih glasnika       Lot 4</t>
  </si>
  <si>
    <t xml:space="preserve">Kancelarija gradonačelnika </t>
  </si>
  <si>
    <t>Ukoričavanje službenih glasnika       Lot 5</t>
  </si>
  <si>
    <t xml:space="preserve">Tužilaštvo </t>
  </si>
  <si>
    <t>Ukoričavanje službenih glasnika       Lot 6</t>
  </si>
  <si>
    <t xml:space="preserve">Policija </t>
  </si>
  <si>
    <t>"Nabavka rovokopača - utovarivača" (Bez PDV-a)</t>
  </si>
  <si>
    <t>"Teknoxgroup BH d.o.o. Teknoxgroup BH Ltd"  d.o.o. Sarajevo</t>
  </si>
  <si>
    <t>"Nabavka i isporuka udžbenika za učenike osnovnih škola Brčko distrikta BiH - 20 lotova"</t>
  </si>
  <si>
    <t>"Roberts Plus" d.o.o. Sarajevo</t>
  </si>
  <si>
    <t>"Sarajevo-publishing" d.o.o. Sarajevo</t>
  </si>
  <si>
    <t>"Buybook" d.o.o. Sarajevo</t>
  </si>
  <si>
    <t>"Nova dječja knjiga" d.o.o. Ilidža</t>
  </si>
  <si>
    <t>"NAM" d.o.o. Tuzla</t>
  </si>
  <si>
    <t>JP "Zavod za udžbenike i nastavna sredstva" a.d. Istočno Novo Sarajevo</t>
  </si>
  <si>
    <t>Pregovarački</t>
  </si>
  <si>
    <t>"Nabavka usluge dorade aplikativnog softwara za potrebe direkcije za finansije Brčko distrikta BiH"</t>
  </si>
  <si>
    <t>Direkcija</t>
  </si>
  <si>
    <t>"Torus" d.o.o. Sapna</t>
  </si>
  <si>
    <t>"Nabavka radnih uniformi za potrebe domara u Odjeljenju za obrazovanje"</t>
  </si>
  <si>
    <t>"Grubin export-import" d.o.o. Brčko</t>
  </si>
  <si>
    <t>Nabavka štampanog reklamnog materijala za razne manifestacije u toku 2017. godine</t>
  </si>
  <si>
    <t>Gama, Brčko</t>
  </si>
  <si>
    <t>04.08.2017.</t>
  </si>
  <si>
    <t>Nabavka i isporuka štampanog materijala za potrebe Odjeljenja za javni registar</t>
  </si>
  <si>
    <t>Aero Exclusive, Tuzla</t>
  </si>
  <si>
    <t>10.08.2017.</t>
  </si>
  <si>
    <t>Nabavka usluga projektovanja - 4 lota</t>
  </si>
  <si>
    <t>Kancelarija za upravljanje javnom imovinom</t>
  </si>
  <si>
    <t>Institut za urbanizam, građevinarstvo i ekologiju Republike Srpske  - Banja Luka</t>
  </si>
  <si>
    <t xml:space="preserve">Nabavka kamiona kipera </t>
  </si>
  <si>
    <t>Mipex auto RS,Banja Luka</t>
  </si>
  <si>
    <t>Nabavka zaštitne i sigurnosne odjeće</t>
  </si>
  <si>
    <t>Koteks, Tešanj</t>
  </si>
  <si>
    <t>25.08.2017.</t>
  </si>
  <si>
    <t>Nabavka kamiona terenskih vozila</t>
  </si>
  <si>
    <t>Autoservis i dijelobi - BL, Banja Luka</t>
  </si>
  <si>
    <t>28.08.2017.</t>
  </si>
  <si>
    <t>13-000808/17 Nabavka opreme za opremanje fiskulturne sale za potrebe JU Treće osnovne škole</t>
  </si>
  <si>
    <t>TRISAR INN d.o.o. Sarajevo</t>
  </si>
  <si>
    <t>13-000713/17 Nabava računarske opreme za potrebe Odjela  za obrazovanje (  7 lotova) - (LOT 3 i 6)</t>
  </si>
  <si>
    <t>Network 1 d.o.o. Bijeljina</t>
  </si>
  <si>
    <t>13-000872/17 Nabava kancelarijskog materijala za potrebe Odjela za javni registar</t>
  </si>
  <si>
    <t>18.08.2017.g.</t>
  </si>
  <si>
    <t>13-001340/17 Nabavka uniformi za kurire</t>
  </si>
  <si>
    <t>"Suljević - Cipelići CO" d.o.o. Sarajevo</t>
  </si>
  <si>
    <t>10.08.2017.g</t>
  </si>
  <si>
    <t>13-001605/17 Nabava sadnica crnogoričnog i bjelogoričnog drveća</t>
  </si>
  <si>
    <t>Odjel za prostorno planiranje i imovinsko pravne poslove</t>
  </si>
  <si>
    <t>JPŠ "ŠUME RS" a.d Sokolac RJ "Petkovača" BRČKO</t>
  </si>
  <si>
    <t>28.08.2017. g.</t>
  </si>
  <si>
    <t>Kasko osiguranje Lot 5 Stručni i admin.poslovi</t>
  </si>
  <si>
    <t>Atos osiguranje</t>
  </si>
  <si>
    <t>Obavezno osiguranje vozila</t>
  </si>
  <si>
    <t>Sarajevo osiguranje</t>
  </si>
  <si>
    <t>17.8.2017.g.</t>
  </si>
  <si>
    <t>Pumpe za vodu</t>
  </si>
  <si>
    <t>EMT Elaktro Inženjering</t>
  </si>
  <si>
    <t>Rezervni auto dijelovi</t>
  </si>
  <si>
    <t>Autorad</t>
  </si>
  <si>
    <t xml:space="preserve">Objekti MZ </t>
  </si>
  <si>
    <t>VK Kom, As Gradnja,Dios,Zanat Tex</t>
  </si>
  <si>
    <t>Tužilaštvo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</si>
</sst>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4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2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180" fontId="3" fillId="0" borderId="12" xfId="0" applyNumberFormat="1" applyFont="1" applyFill="1" applyBorder="1" applyAlignment="1">
      <alignment horizontal="center" vertical="center" wrapText="1"/>
    </xf>
    <xf numFmtId="14" fontId="3" fillId="0" borderId="12" xfId="57" applyNumberFormat="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right" vertical="center" wrapText="1"/>
    </xf>
    <xf numFmtId="172" fontId="5" fillId="0" borderId="12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/>
    </xf>
    <xf numFmtId="172" fontId="8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8"/>
  <sheetViews>
    <sheetView view="pageBreakPreview" zoomScale="6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1.7109375" style="24" customWidth="1"/>
    <col min="8" max="16384" width="9.140625" style="1" customWidth="1"/>
  </cols>
  <sheetData>
    <row r="1" spans="1:6" ht="57" customHeight="1" thickBot="1">
      <c r="A1" s="27" t="s">
        <v>34</v>
      </c>
      <c r="B1" s="27"/>
      <c r="C1" s="27"/>
      <c r="D1" s="27"/>
      <c r="E1" s="27"/>
      <c r="F1" s="27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42.75" customHeight="1">
      <c r="A3" s="12" t="s">
        <v>132</v>
      </c>
      <c r="B3" s="11" t="s">
        <v>133</v>
      </c>
      <c r="C3" s="11" t="s">
        <v>134</v>
      </c>
      <c r="D3" s="12" t="s">
        <v>135</v>
      </c>
      <c r="E3" s="22">
        <v>13923</v>
      </c>
      <c r="F3" s="14">
        <v>42970</v>
      </c>
      <c r="G3" s="24">
        <f>E3</f>
        <v>13923</v>
      </c>
    </row>
    <row r="4" spans="1:6" ht="42.75" customHeight="1">
      <c r="A4" s="12" t="s">
        <v>6</v>
      </c>
      <c r="B4" s="12" t="s">
        <v>173</v>
      </c>
      <c r="C4" s="11" t="s">
        <v>11</v>
      </c>
      <c r="D4" s="12" t="s">
        <v>174</v>
      </c>
      <c r="E4" s="22">
        <v>173016</v>
      </c>
      <c r="F4" s="14">
        <v>42968</v>
      </c>
    </row>
    <row r="5" spans="1:6" ht="42.75" customHeight="1">
      <c r="A5" s="12" t="s">
        <v>46</v>
      </c>
      <c r="B5" s="12" t="s">
        <v>54</v>
      </c>
      <c r="C5" s="11" t="s">
        <v>11</v>
      </c>
      <c r="D5" s="11" t="s">
        <v>55</v>
      </c>
      <c r="E5" s="22">
        <v>7965</v>
      </c>
      <c r="F5" s="15" t="s">
        <v>50</v>
      </c>
    </row>
    <row r="6" spans="1:6" ht="41.25" customHeight="1">
      <c r="A6" s="11" t="s">
        <v>46</v>
      </c>
      <c r="B6" s="12" t="s">
        <v>83</v>
      </c>
      <c r="C6" s="11" t="s">
        <v>11</v>
      </c>
      <c r="D6" s="11" t="s">
        <v>49</v>
      </c>
      <c r="E6" s="23">
        <v>14850</v>
      </c>
      <c r="F6" s="18" t="s">
        <v>82</v>
      </c>
    </row>
    <row r="7" spans="1:6" ht="42.75" customHeight="1">
      <c r="A7" s="11" t="s">
        <v>46</v>
      </c>
      <c r="B7" s="12" t="s">
        <v>84</v>
      </c>
      <c r="C7" s="11" t="s">
        <v>11</v>
      </c>
      <c r="D7" s="11" t="s">
        <v>85</v>
      </c>
      <c r="E7" s="23">
        <v>3217.5</v>
      </c>
      <c r="F7" s="18" t="s">
        <v>86</v>
      </c>
    </row>
    <row r="8" spans="1:6" ht="42.75" customHeight="1">
      <c r="A8" s="11" t="s">
        <v>58</v>
      </c>
      <c r="B8" s="12" t="s">
        <v>87</v>
      </c>
      <c r="C8" s="11" t="s">
        <v>11</v>
      </c>
      <c r="D8" s="11" t="s">
        <v>88</v>
      </c>
      <c r="E8" s="23">
        <v>6050</v>
      </c>
      <c r="F8" s="15" t="s">
        <v>82</v>
      </c>
    </row>
    <row r="9" spans="1:6" ht="63.75" customHeight="1">
      <c r="A9" s="12" t="s">
        <v>6</v>
      </c>
      <c r="B9" s="11" t="s">
        <v>123</v>
      </c>
      <c r="C9" s="11" t="s">
        <v>11</v>
      </c>
      <c r="D9" s="12" t="s">
        <v>124</v>
      </c>
      <c r="E9" s="22">
        <v>118900</v>
      </c>
      <c r="F9" s="15">
        <v>42917</v>
      </c>
    </row>
    <row r="10" spans="1:6" ht="42.75" customHeight="1">
      <c r="A10" s="12" t="s">
        <v>6</v>
      </c>
      <c r="B10" s="12" t="s">
        <v>147</v>
      </c>
      <c r="C10" s="12" t="s">
        <v>11</v>
      </c>
      <c r="D10" s="12" t="s">
        <v>148</v>
      </c>
      <c r="E10" s="22">
        <v>224800</v>
      </c>
      <c r="F10" s="15" t="s">
        <v>96</v>
      </c>
    </row>
    <row r="11" spans="1:6" ht="42.75" customHeight="1">
      <c r="A11" s="12" t="s">
        <v>6</v>
      </c>
      <c r="B11" s="12" t="s">
        <v>149</v>
      </c>
      <c r="C11" s="12" t="s">
        <v>11</v>
      </c>
      <c r="D11" s="12" t="s">
        <v>150</v>
      </c>
      <c r="E11" s="22">
        <v>39050</v>
      </c>
      <c r="F11" s="14" t="s">
        <v>151</v>
      </c>
    </row>
    <row r="12" spans="1:7" ht="42.75" customHeight="1">
      <c r="A12" s="12" t="s">
        <v>6</v>
      </c>
      <c r="B12" s="12" t="s">
        <v>152</v>
      </c>
      <c r="C12" s="12" t="s">
        <v>11</v>
      </c>
      <c r="D12" s="12" t="s">
        <v>153</v>
      </c>
      <c r="E12" s="22">
        <v>154343.58</v>
      </c>
      <c r="F12" s="14" t="s">
        <v>154</v>
      </c>
      <c r="G12" s="24">
        <f>SUM(E4:E12)</f>
        <v>742192.08</v>
      </c>
    </row>
    <row r="13" spans="1:7" ht="42.75" customHeight="1">
      <c r="A13" s="12" t="s">
        <v>6</v>
      </c>
      <c r="B13" s="12" t="s">
        <v>22</v>
      </c>
      <c r="C13" s="11" t="s">
        <v>13</v>
      </c>
      <c r="D13" s="12" t="s">
        <v>14</v>
      </c>
      <c r="E13" s="22">
        <v>137703.61</v>
      </c>
      <c r="F13" s="15">
        <v>42975</v>
      </c>
      <c r="G13" s="25"/>
    </row>
    <row r="14" spans="1:7" ht="42.75" customHeight="1">
      <c r="A14" s="12" t="s">
        <v>6</v>
      </c>
      <c r="B14" s="12" t="s">
        <v>23</v>
      </c>
      <c r="C14" s="11" t="s">
        <v>13</v>
      </c>
      <c r="D14" s="12" t="s">
        <v>17</v>
      </c>
      <c r="E14" s="22">
        <v>171098.2</v>
      </c>
      <c r="F14" s="15">
        <v>42975</v>
      </c>
      <c r="G14" s="25"/>
    </row>
    <row r="15" spans="1:7" ht="42.75" customHeight="1">
      <c r="A15" s="12" t="s">
        <v>6</v>
      </c>
      <c r="B15" s="12" t="s">
        <v>24</v>
      </c>
      <c r="C15" s="11" t="s">
        <v>13</v>
      </c>
      <c r="D15" s="12" t="s">
        <v>16</v>
      </c>
      <c r="E15" s="22">
        <v>177877.07</v>
      </c>
      <c r="F15" s="15">
        <v>42975</v>
      </c>
      <c r="G15" s="25"/>
    </row>
    <row r="16" spans="1:7" ht="42.75" customHeight="1">
      <c r="A16" s="12" t="s">
        <v>6</v>
      </c>
      <c r="B16" s="12" t="s">
        <v>25</v>
      </c>
      <c r="C16" s="11" t="s">
        <v>13</v>
      </c>
      <c r="D16" s="12" t="s">
        <v>26</v>
      </c>
      <c r="E16" s="22">
        <v>12310.8</v>
      </c>
      <c r="F16" s="15">
        <v>42975</v>
      </c>
      <c r="G16" s="25"/>
    </row>
    <row r="17" spans="1:7" ht="42.75" customHeight="1">
      <c r="A17" s="12" t="s">
        <v>6</v>
      </c>
      <c r="B17" s="12" t="s">
        <v>27</v>
      </c>
      <c r="C17" s="11" t="s">
        <v>13</v>
      </c>
      <c r="D17" s="12" t="s">
        <v>28</v>
      </c>
      <c r="E17" s="22">
        <v>35209.89</v>
      </c>
      <c r="F17" s="15">
        <v>42975</v>
      </c>
      <c r="G17" s="25"/>
    </row>
    <row r="18" spans="1:7" ht="42.75" customHeight="1">
      <c r="A18" s="12" t="s">
        <v>6</v>
      </c>
      <c r="B18" s="12" t="s">
        <v>29</v>
      </c>
      <c r="C18" s="11" t="s">
        <v>13</v>
      </c>
      <c r="D18" s="12" t="s">
        <v>30</v>
      </c>
      <c r="E18" s="22">
        <v>17419.11</v>
      </c>
      <c r="F18" s="15">
        <v>42975</v>
      </c>
      <c r="G18" s="25"/>
    </row>
    <row r="19" spans="1:7" ht="42.75" customHeight="1">
      <c r="A19" s="12" t="s">
        <v>6</v>
      </c>
      <c r="B19" s="12" t="s">
        <v>31</v>
      </c>
      <c r="C19" s="11" t="s">
        <v>13</v>
      </c>
      <c r="D19" s="12" t="s">
        <v>15</v>
      </c>
      <c r="E19" s="22">
        <v>212319.29</v>
      </c>
      <c r="F19" s="15">
        <v>42975</v>
      </c>
      <c r="G19" s="25"/>
    </row>
    <row r="20" spans="1:7" ht="76.5" customHeight="1">
      <c r="A20" s="12" t="s">
        <v>6</v>
      </c>
      <c r="B20" s="12" t="s">
        <v>32</v>
      </c>
      <c r="C20" s="11" t="s">
        <v>13</v>
      </c>
      <c r="D20" s="12" t="s">
        <v>33</v>
      </c>
      <c r="E20" s="22">
        <v>39389.22</v>
      </c>
      <c r="F20" s="15">
        <v>42975</v>
      </c>
      <c r="G20" s="25"/>
    </row>
    <row r="21" spans="1:7" ht="42.75" customHeight="1">
      <c r="A21" s="12" t="s">
        <v>6</v>
      </c>
      <c r="B21" s="12" t="s">
        <v>170</v>
      </c>
      <c r="C21" s="12" t="s">
        <v>13</v>
      </c>
      <c r="D21" s="12" t="s">
        <v>171</v>
      </c>
      <c r="E21" s="22">
        <v>240000</v>
      </c>
      <c r="F21" s="12" t="s">
        <v>172</v>
      </c>
      <c r="G21" s="25"/>
    </row>
    <row r="22" spans="1:7" ht="42.75" customHeight="1">
      <c r="A22" s="12" t="s">
        <v>6</v>
      </c>
      <c r="B22" s="12" t="s">
        <v>19</v>
      </c>
      <c r="C22" s="11" t="s">
        <v>13</v>
      </c>
      <c r="D22" s="12" t="s">
        <v>20</v>
      </c>
      <c r="E22" s="22">
        <v>1696500</v>
      </c>
      <c r="F22" s="15">
        <v>42958</v>
      </c>
      <c r="G22" s="24">
        <f>SUM(E13:E22)</f>
        <v>2739827.19</v>
      </c>
    </row>
    <row r="23" spans="1:7" ht="42.75" customHeight="1">
      <c r="A23" s="12" t="s">
        <v>46</v>
      </c>
      <c r="B23" s="12" t="s">
        <v>80</v>
      </c>
      <c r="C23" s="12" t="s">
        <v>18</v>
      </c>
      <c r="D23" s="12" t="s">
        <v>81</v>
      </c>
      <c r="E23" s="22">
        <v>3486.6</v>
      </c>
      <c r="F23" s="14" t="s">
        <v>82</v>
      </c>
      <c r="G23" s="25"/>
    </row>
    <row r="24" spans="1:7" ht="42.75" customHeight="1">
      <c r="A24" s="12" t="s">
        <v>6</v>
      </c>
      <c r="B24" s="12" t="s">
        <v>141</v>
      </c>
      <c r="C24" s="12" t="s">
        <v>18</v>
      </c>
      <c r="D24" s="12" t="s">
        <v>142</v>
      </c>
      <c r="E24" s="22">
        <v>3744</v>
      </c>
      <c r="F24" s="15" t="s">
        <v>143</v>
      </c>
      <c r="G24" s="25"/>
    </row>
    <row r="25" spans="1:7" ht="42.75" customHeight="1">
      <c r="A25" s="12" t="s">
        <v>35</v>
      </c>
      <c r="B25" s="12" t="s">
        <v>159</v>
      </c>
      <c r="C25" s="12" t="s">
        <v>18</v>
      </c>
      <c r="D25" s="12" t="s">
        <v>12</v>
      </c>
      <c r="E25" s="22">
        <v>17550</v>
      </c>
      <c r="F25" s="12" t="s">
        <v>160</v>
      </c>
      <c r="G25" s="25"/>
    </row>
    <row r="26" spans="1:7" ht="42.75" customHeight="1">
      <c r="A26" s="12" t="s">
        <v>35</v>
      </c>
      <c r="B26" s="12" t="s">
        <v>161</v>
      </c>
      <c r="C26" s="12" t="s">
        <v>18</v>
      </c>
      <c r="D26" s="12" t="s">
        <v>162</v>
      </c>
      <c r="E26" s="22">
        <v>2785.77</v>
      </c>
      <c r="F26" s="12" t="s">
        <v>163</v>
      </c>
      <c r="G26" s="25"/>
    </row>
    <row r="27" spans="1:7" ht="42.75" customHeight="1">
      <c r="A27" s="12" t="s">
        <v>92</v>
      </c>
      <c r="B27" s="12" t="s">
        <v>111</v>
      </c>
      <c r="C27" s="12" t="s">
        <v>18</v>
      </c>
      <c r="D27" s="12" t="s">
        <v>112</v>
      </c>
      <c r="E27" s="22">
        <v>442.26</v>
      </c>
      <c r="F27" s="14">
        <v>42958</v>
      </c>
      <c r="G27" s="24">
        <f>SUM(E23:E27)</f>
        <v>28008.629999999997</v>
      </c>
    </row>
    <row r="28" spans="1:7" ht="42.75" customHeight="1">
      <c r="A28" s="12" t="s">
        <v>46</v>
      </c>
      <c r="B28" s="12" t="s">
        <v>56</v>
      </c>
      <c r="C28" s="12" t="s">
        <v>118</v>
      </c>
      <c r="D28" s="12" t="s">
        <v>57</v>
      </c>
      <c r="E28" s="22">
        <v>2511.99</v>
      </c>
      <c r="F28" s="15" t="s">
        <v>53</v>
      </c>
      <c r="G28" s="25"/>
    </row>
    <row r="29" spans="1:7" ht="42.75" customHeight="1">
      <c r="A29" s="12" t="s">
        <v>46</v>
      </c>
      <c r="B29" s="12" t="s">
        <v>62</v>
      </c>
      <c r="C29" s="12" t="s">
        <v>118</v>
      </c>
      <c r="D29" s="12" t="s">
        <v>63</v>
      </c>
      <c r="E29" s="22">
        <v>11817</v>
      </c>
      <c r="F29" s="15" t="s">
        <v>64</v>
      </c>
      <c r="G29" s="25"/>
    </row>
    <row r="30" spans="1:7" ht="42.75" customHeight="1">
      <c r="A30" s="12" t="s">
        <v>92</v>
      </c>
      <c r="B30" s="12" t="s">
        <v>117</v>
      </c>
      <c r="C30" s="12" t="s">
        <v>118</v>
      </c>
      <c r="D30" s="12" t="s">
        <v>116</v>
      </c>
      <c r="E30" s="22">
        <v>819</v>
      </c>
      <c r="F30" s="14">
        <v>42958</v>
      </c>
      <c r="G30" s="24">
        <f>SUM(E28:E30)</f>
        <v>15147.99</v>
      </c>
    </row>
    <row r="31" spans="1:7" ht="42.75" customHeight="1">
      <c r="A31" s="12" t="s">
        <v>92</v>
      </c>
      <c r="B31" s="12" t="s">
        <v>113</v>
      </c>
      <c r="C31" s="12" t="s">
        <v>114</v>
      </c>
      <c r="D31" s="12" t="s">
        <v>112</v>
      </c>
      <c r="E31" s="22">
        <v>84.24</v>
      </c>
      <c r="F31" s="14">
        <v>42958</v>
      </c>
      <c r="G31" s="24">
        <f>E31</f>
        <v>84.24</v>
      </c>
    </row>
    <row r="32" spans="1:7" ht="42.75" customHeight="1">
      <c r="A32" s="12" t="s">
        <v>6</v>
      </c>
      <c r="B32" s="12" t="s">
        <v>144</v>
      </c>
      <c r="C32" s="12" t="s">
        <v>145</v>
      </c>
      <c r="D32" s="12" t="s">
        <v>146</v>
      </c>
      <c r="E32" s="22">
        <v>1953.9</v>
      </c>
      <c r="F32" s="15" t="s">
        <v>64</v>
      </c>
      <c r="G32" s="24">
        <f>E32</f>
        <v>1953.9</v>
      </c>
    </row>
    <row r="33" spans="1:7" ht="42.75" customHeight="1">
      <c r="A33" s="12" t="s">
        <v>6</v>
      </c>
      <c r="B33" s="12" t="s">
        <v>21</v>
      </c>
      <c r="C33" s="11" t="s">
        <v>10</v>
      </c>
      <c r="D33" s="12" t="s">
        <v>16</v>
      </c>
      <c r="E33" s="22">
        <v>45998.55</v>
      </c>
      <c r="F33" s="15">
        <v>42972</v>
      </c>
      <c r="G33" s="25"/>
    </row>
    <row r="34" spans="1:7" ht="42.75" customHeight="1">
      <c r="A34" s="12" t="s">
        <v>35</v>
      </c>
      <c r="B34" s="12" t="s">
        <v>39</v>
      </c>
      <c r="C34" s="12" t="s">
        <v>10</v>
      </c>
      <c r="D34" s="12" t="s">
        <v>40</v>
      </c>
      <c r="E34" s="22">
        <v>141794.28</v>
      </c>
      <c r="F34" s="15">
        <v>42958</v>
      </c>
      <c r="G34" s="25"/>
    </row>
    <row r="35" spans="1:7" ht="42.75" customHeight="1">
      <c r="A35" s="11" t="s">
        <v>97</v>
      </c>
      <c r="B35" s="12" t="s">
        <v>59</v>
      </c>
      <c r="C35" s="12" t="s">
        <v>60</v>
      </c>
      <c r="D35" s="12" t="s">
        <v>61</v>
      </c>
      <c r="E35" s="23">
        <v>853.2</v>
      </c>
      <c r="F35" s="15">
        <v>42955</v>
      </c>
      <c r="G35" s="25"/>
    </row>
    <row r="36" spans="1:7" ht="42.75" customHeight="1">
      <c r="A36" s="11" t="s">
        <v>46</v>
      </c>
      <c r="B36" s="12" t="s">
        <v>72</v>
      </c>
      <c r="C36" s="11" t="s">
        <v>60</v>
      </c>
      <c r="D36" s="12" t="s">
        <v>73</v>
      </c>
      <c r="E36" s="22">
        <v>6191.03</v>
      </c>
      <c r="F36" s="16" t="s">
        <v>74</v>
      </c>
      <c r="G36" s="25"/>
    </row>
    <row r="37" spans="1:7" ht="42.75" customHeight="1">
      <c r="A37" s="12" t="s">
        <v>6</v>
      </c>
      <c r="B37" s="11" t="s">
        <v>125</v>
      </c>
      <c r="C37" s="11" t="s">
        <v>10</v>
      </c>
      <c r="D37" s="12" t="s">
        <v>126</v>
      </c>
      <c r="E37" s="22">
        <v>50457.26</v>
      </c>
      <c r="F37" s="14">
        <v>42964</v>
      </c>
      <c r="G37" s="25"/>
    </row>
    <row r="38" spans="1:7" ht="42.75" customHeight="1">
      <c r="A38" s="12" t="s">
        <v>6</v>
      </c>
      <c r="B38" s="11" t="s">
        <v>125</v>
      </c>
      <c r="C38" s="11" t="s">
        <v>10</v>
      </c>
      <c r="D38" s="12" t="s">
        <v>127</v>
      </c>
      <c r="E38" s="22">
        <v>9974.6</v>
      </c>
      <c r="F38" s="14">
        <v>42951</v>
      </c>
      <c r="G38" s="25"/>
    </row>
    <row r="39" spans="1:7" ht="42.75" customHeight="1">
      <c r="A39" s="12" t="s">
        <v>6</v>
      </c>
      <c r="B39" s="11" t="s">
        <v>125</v>
      </c>
      <c r="C39" s="11" t="s">
        <v>10</v>
      </c>
      <c r="D39" s="12" t="s">
        <v>128</v>
      </c>
      <c r="E39" s="22">
        <v>15094.21</v>
      </c>
      <c r="F39" s="14">
        <v>42951</v>
      </c>
      <c r="G39" s="25"/>
    </row>
    <row r="40" spans="1:6" ht="42.75" customHeight="1">
      <c r="A40" s="12" t="s">
        <v>6</v>
      </c>
      <c r="B40" s="11" t="s">
        <v>125</v>
      </c>
      <c r="C40" s="11" t="s">
        <v>10</v>
      </c>
      <c r="D40" s="12" t="s">
        <v>129</v>
      </c>
      <c r="E40" s="22">
        <v>4195.87</v>
      </c>
      <c r="F40" s="14">
        <v>42951</v>
      </c>
    </row>
    <row r="41" spans="1:6" ht="42.75" customHeight="1">
      <c r="A41" s="12" t="s">
        <v>6</v>
      </c>
      <c r="B41" s="11" t="s">
        <v>125</v>
      </c>
      <c r="C41" s="11" t="s">
        <v>10</v>
      </c>
      <c r="D41" s="12" t="s">
        <v>130</v>
      </c>
      <c r="E41" s="22">
        <v>149332.72</v>
      </c>
      <c r="F41" s="14">
        <v>42951</v>
      </c>
    </row>
    <row r="42" spans="1:6" ht="42.75" customHeight="1">
      <c r="A42" s="12" t="s">
        <v>6</v>
      </c>
      <c r="B42" s="11" t="s">
        <v>125</v>
      </c>
      <c r="C42" s="11" t="s">
        <v>10</v>
      </c>
      <c r="D42" s="12" t="s">
        <v>131</v>
      </c>
      <c r="E42" s="22">
        <v>4195.87</v>
      </c>
      <c r="F42" s="14">
        <v>42951</v>
      </c>
    </row>
    <row r="43" spans="1:6" ht="42.75" customHeight="1">
      <c r="A43" s="12" t="s">
        <v>6</v>
      </c>
      <c r="B43" s="11" t="s">
        <v>136</v>
      </c>
      <c r="C43" s="11" t="s">
        <v>10</v>
      </c>
      <c r="D43" s="12" t="s">
        <v>137</v>
      </c>
      <c r="E43" s="22">
        <v>19945.93</v>
      </c>
      <c r="F43" s="14">
        <v>42978</v>
      </c>
    </row>
    <row r="44" spans="1:6" ht="42.75" customHeight="1">
      <c r="A44" s="12" t="s">
        <v>35</v>
      </c>
      <c r="B44" s="12" t="s">
        <v>155</v>
      </c>
      <c r="C44" s="12" t="s">
        <v>10</v>
      </c>
      <c r="D44" s="12" t="s">
        <v>156</v>
      </c>
      <c r="E44" s="22">
        <v>19926.97</v>
      </c>
      <c r="F44" s="15">
        <v>42950</v>
      </c>
    </row>
    <row r="45" spans="1:6" ht="42.75" customHeight="1">
      <c r="A45" s="12" t="s">
        <v>35</v>
      </c>
      <c r="B45" s="12" t="s">
        <v>157</v>
      </c>
      <c r="C45" s="12" t="s">
        <v>10</v>
      </c>
      <c r="D45" s="12" t="s">
        <v>158</v>
      </c>
      <c r="E45" s="22">
        <v>14870.7</v>
      </c>
      <c r="F45" s="15">
        <v>42954</v>
      </c>
    </row>
    <row r="46" spans="1:6" ht="42.75" customHeight="1">
      <c r="A46" s="12" t="s">
        <v>97</v>
      </c>
      <c r="B46" s="12" t="s">
        <v>98</v>
      </c>
      <c r="C46" s="11" t="s">
        <v>10</v>
      </c>
      <c r="D46" s="12" t="s">
        <v>99</v>
      </c>
      <c r="E46" s="22">
        <v>6454.23</v>
      </c>
      <c r="F46" s="19">
        <v>42968</v>
      </c>
    </row>
    <row r="47" spans="1:7" ht="42.75" customHeight="1">
      <c r="A47" s="12" t="s">
        <v>92</v>
      </c>
      <c r="B47" s="12" t="s">
        <v>115</v>
      </c>
      <c r="C47" s="11" t="s">
        <v>10</v>
      </c>
      <c r="D47" s="12" t="s">
        <v>116</v>
      </c>
      <c r="E47" s="22">
        <v>351</v>
      </c>
      <c r="F47" s="14">
        <v>42958</v>
      </c>
      <c r="G47" s="24">
        <f>SUM(E33:E47)</f>
        <v>489636.4200000001</v>
      </c>
    </row>
    <row r="48" spans="1:7" ht="42.75" customHeight="1">
      <c r="A48" s="12" t="s">
        <v>35</v>
      </c>
      <c r="B48" s="12" t="s">
        <v>164</v>
      </c>
      <c r="C48" s="12" t="s">
        <v>165</v>
      </c>
      <c r="D48" s="21" t="s">
        <v>166</v>
      </c>
      <c r="E48" s="22">
        <v>1799.46</v>
      </c>
      <c r="F48" s="12" t="s">
        <v>167</v>
      </c>
      <c r="G48" s="24">
        <f>E48</f>
        <v>1799.46</v>
      </c>
    </row>
    <row r="49" spans="1:6" ht="42.75" customHeight="1">
      <c r="A49" s="12" t="s">
        <v>97</v>
      </c>
      <c r="B49" s="12" t="s">
        <v>100</v>
      </c>
      <c r="C49" s="11" t="s">
        <v>101</v>
      </c>
      <c r="D49" s="11" t="s">
        <v>102</v>
      </c>
      <c r="E49" s="22">
        <v>11000</v>
      </c>
      <c r="F49" s="19">
        <v>42964</v>
      </c>
    </row>
    <row r="50" spans="1:6" ht="42.75" customHeight="1">
      <c r="A50" s="12" t="s">
        <v>97</v>
      </c>
      <c r="B50" s="12" t="s">
        <v>103</v>
      </c>
      <c r="C50" s="11" t="s">
        <v>101</v>
      </c>
      <c r="D50" s="11" t="s">
        <v>102</v>
      </c>
      <c r="E50" s="23">
        <v>20500</v>
      </c>
      <c r="F50" s="15">
        <v>42964</v>
      </c>
    </row>
    <row r="51" spans="1:6" ht="42.75" customHeight="1">
      <c r="A51" s="12" t="s">
        <v>97</v>
      </c>
      <c r="B51" s="11" t="s">
        <v>104</v>
      </c>
      <c r="C51" s="11" t="s">
        <v>101</v>
      </c>
      <c r="D51" s="11" t="s">
        <v>105</v>
      </c>
      <c r="E51" s="22">
        <v>46566</v>
      </c>
      <c r="F51" s="15">
        <v>42964</v>
      </c>
    </row>
    <row r="52" spans="1:6" ht="42.75" customHeight="1">
      <c r="A52" s="12" t="s">
        <v>97</v>
      </c>
      <c r="B52" s="12" t="s">
        <v>106</v>
      </c>
      <c r="C52" s="11" t="s">
        <v>101</v>
      </c>
      <c r="D52" s="12" t="s">
        <v>107</v>
      </c>
      <c r="E52" s="22">
        <v>10975</v>
      </c>
      <c r="F52" s="14">
        <v>42964</v>
      </c>
    </row>
    <row r="53" spans="1:6" ht="42.75" customHeight="1">
      <c r="A53" s="12" t="s">
        <v>97</v>
      </c>
      <c r="B53" s="12" t="s">
        <v>108</v>
      </c>
      <c r="C53" s="12" t="s">
        <v>101</v>
      </c>
      <c r="D53" s="12" t="s">
        <v>107</v>
      </c>
      <c r="E53" s="22">
        <v>20975</v>
      </c>
      <c r="F53" s="14">
        <v>42964</v>
      </c>
    </row>
    <row r="54" spans="1:6" ht="42.75" customHeight="1">
      <c r="A54" s="12" t="s">
        <v>97</v>
      </c>
      <c r="B54" s="12" t="s">
        <v>109</v>
      </c>
      <c r="C54" s="12" t="s">
        <v>101</v>
      </c>
      <c r="D54" s="12" t="s">
        <v>110</v>
      </c>
      <c r="E54" s="22">
        <v>21000</v>
      </c>
      <c r="F54" s="14">
        <v>42964</v>
      </c>
    </row>
    <row r="55" spans="1:7" ht="42.75" customHeight="1">
      <c r="A55" s="12" t="s">
        <v>6</v>
      </c>
      <c r="B55" s="12" t="s">
        <v>138</v>
      </c>
      <c r="C55" s="12" t="s">
        <v>101</v>
      </c>
      <c r="D55" s="12" t="s">
        <v>139</v>
      </c>
      <c r="E55" s="22">
        <v>82985.18</v>
      </c>
      <c r="F55" s="15" t="s">
        <v>140</v>
      </c>
      <c r="G55" s="24">
        <f>SUM(E49:E55)</f>
        <v>214001.18</v>
      </c>
    </row>
    <row r="56" spans="1:6" ht="42.75" customHeight="1">
      <c r="A56" s="11" t="s">
        <v>46</v>
      </c>
      <c r="B56" s="12" t="s">
        <v>68</v>
      </c>
      <c r="C56" s="11" t="s">
        <v>69</v>
      </c>
      <c r="D56" s="12" t="s">
        <v>70</v>
      </c>
      <c r="E56" s="22">
        <v>4563</v>
      </c>
      <c r="F56" s="16" t="s">
        <v>71</v>
      </c>
    </row>
    <row r="57" spans="1:6" ht="42.75" customHeight="1">
      <c r="A57" s="11" t="s">
        <v>46</v>
      </c>
      <c r="B57" s="12" t="s">
        <v>75</v>
      </c>
      <c r="C57" s="11" t="s">
        <v>69</v>
      </c>
      <c r="D57" s="17" t="s">
        <v>76</v>
      </c>
      <c r="E57" s="22">
        <v>285</v>
      </c>
      <c r="F57" s="16" t="s">
        <v>77</v>
      </c>
    </row>
    <row r="58" spans="1:6" ht="42.75" customHeight="1">
      <c r="A58" s="12" t="s">
        <v>6</v>
      </c>
      <c r="B58" s="12" t="s">
        <v>175</v>
      </c>
      <c r="C58" s="12" t="s">
        <v>8</v>
      </c>
      <c r="D58" s="12" t="s">
        <v>176</v>
      </c>
      <c r="E58" s="22">
        <v>84187.17</v>
      </c>
      <c r="F58" s="14">
        <v>42965</v>
      </c>
    </row>
    <row r="59" spans="1:7" ht="42.75" customHeight="1">
      <c r="A59" s="12" t="s">
        <v>92</v>
      </c>
      <c r="B59" s="12" t="s">
        <v>121</v>
      </c>
      <c r="C59" s="12" t="s">
        <v>122</v>
      </c>
      <c r="D59" s="12" t="s">
        <v>116</v>
      </c>
      <c r="E59" s="22">
        <v>468</v>
      </c>
      <c r="F59" s="14">
        <v>42958</v>
      </c>
      <c r="G59" s="24">
        <f>SUM(E56:E59)</f>
        <v>89503.17</v>
      </c>
    </row>
    <row r="60" spans="1:6" ht="42.75" customHeight="1">
      <c r="A60" s="12" t="s">
        <v>46</v>
      </c>
      <c r="B60" s="12" t="s">
        <v>47</v>
      </c>
      <c r="C60" s="12" t="s">
        <v>48</v>
      </c>
      <c r="D60" s="13" t="s">
        <v>49</v>
      </c>
      <c r="E60" s="22">
        <v>1475.66</v>
      </c>
      <c r="F60" s="15" t="s">
        <v>50</v>
      </c>
    </row>
    <row r="61" spans="1:6" ht="42.75" customHeight="1">
      <c r="A61" s="12" t="s">
        <v>46</v>
      </c>
      <c r="B61" s="12" t="s">
        <v>51</v>
      </c>
      <c r="C61" s="11" t="s">
        <v>48</v>
      </c>
      <c r="D61" s="12" t="s">
        <v>52</v>
      </c>
      <c r="E61" s="22">
        <v>9316.71</v>
      </c>
      <c r="F61" s="15" t="s">
        <v>53</v>
      </c>
    </row>
    <row r="62" spans="1:6" ht="42.75" customHeight="1">
      <c r="A62" s="11" t="s">
        <v>46</v>
      </c>
      <c r="B62" s="12" t="s">
        <v>65</v>
      </c>
      <c r="C62" s="11" t="s">
        <v>48</v>
      </c>
      <c r="D62" s="12" t="s">
        <v>66</v>
      </c>
      <c r="E62" s="22">
        <v>28000</v>
      </c>
      <c r="F62" s="16" t="s">
        <v>67</v>
      </c>
    </row>
    <row r="63" spans="1:7" ht="42.75" customHeight="1">
      <c r="A63" s="12" t="s">
        <v>46</v>
      </c>
      <c r="B63" s="12" t="s">
        <v>78</v>
      </c>
      <c r="C63" s="12" t="s">
        <v>48</v>
      </c>
      <c r="D63" s="12" t="s">
        <v>79</v>
      </c>
      <c r="E63" s="22">
        <v>2711.93</v>
      </c>
      <c r="F63" s="14" t="s">
        <v>67</v>
      </c>
      <c r="G63" s="24">
        <f>SUM(E60:E63)</f>
        <v>41504.299999999996</v>
      </c>
    </row>
    <row r="64" spans="1:6" ht="42.75" customHeight="1">
      <c r="A64" s="12" t="s">
        <v>35</v>
      </c>
      <c r="B64" s="12" t="s">
        <v>41</v>
      </c>
      <c r="C64" s="12" t="s">
        <v>42</v>
      </c>
      <c r="D64" s="12" t="s">
        <v>43</v>
      </c>
      <c r="E64" s="22">
        <v>24018.7</v>
      </c>
      <c r="F64" s="15">
        <v>42969</v>
      </c>
    </row>
    <row r="65" spans="1:7" ht="42.75" customHeight="1">
      <c r="A65" s="12" t="s">
        <v>92</v>
      </c>
      <c r="B65" s="20" t="s">
        <v>93</v>
      </c>
      <c r="C65" s="12" t="s">
        <v>94</v>
      </c>
      <c r="D65" s="12" t="s">
        <v>95</v>
      </c>
      <c r="E65" s="22">
        <v>514.8</v>
      </c>
      <c r="F65" s="14" t="s">
        <v>96</v>
      </c>
      <c r="G65" s="24">
        <f>SUM(E64:E65)</f>
        <v>24533.5</v>
      </c>
    </row>
    <row r="66" spans="1:6" ht="42.75" customHeight="1">
      <c r="A66" s="12" t="s">
        <v>6</v>
      </c>
      <c r="B66" s="12" t="s">
        <v>177</v>
      </c>
      <c r="C66" s="12" t="s">
        <v>9</v>
      </c>
      <c r="D66" s="13" t="s">
        <v>178</v>
      </c>
      <c r="E66" s="22">
        <v>141519.83</v>
      </c>
      <c r="F66" s="14">
        <v>42978</v>
      </c>
    </row>
    <row r="67" spans="1:7" ht="42.75" customHeight="1">
      <c r="A67" s="12" t="s">
        <v>6</v>
      </c>
      <c r="B67" s="12" t="s">
        <v>168</v>
      </c>
      <c r="C67" s="12" t="s">
        <v>9</v>
      </c>
      <c r="D67" s="12" t="s">
        <v>169</v>
      </c>
      <c r="E67" s="22">
        <v>438.01</v>
      </c>
      <c r="F67" s="14">
        <v>42964</v>
      </c>
      <c r="G67" s="24">
        <f>SUM(E66:E67)</f>
        <v>141957.84</v>
      </c>
    </row>
    <row r="68" spans="1:6" ht="42.75" customHeight="1">
      <c r="A68" s="12" t="s">
        <v>46</v>
      </c>
      <c r="B68" s="11" t="s">
        <v>89</v>
      </c>
      <c r="C68" s="11" t="s">
        <v>179</v>
      </c>
      <c r="D68" s="11" t="s">
        <v>90</v>
      </c>
      <c r="E68" s="22">
        <v>1160.64</v>
      </c>
      <c r="F68" s="11" t="s">
        <v>91</v>
      </c>
    </row>
    <row r="69" spans="1:7" ht="42.75" customHeight="1">
      <c r="A69" s="12" t="s">
        <v>92</v>
      </c>
      <c r="B69" s="12" t="s">
        <v>119</v>
      </c>
      <c r="C69" s="12" t="s">
        <v>120</v>
      </c>
      <c r="D69" s="12" t="s">
        <v>116</v>
      </c>
      <c r="E69" s="22">
        <v>772.2</v>
      </c>
      <c r="F69" s="14">
        <v>42958</v>
      </c>
      <c r="G69" s="24">
        <f>SUM(E68:E69)</f>
        <v>1932.8400000000001</v>
      </c>
    </row>
    <row r="70" spans="1:6" ht="42.75" customHeight="1">
      <c r="A70" s="12" t="s">
        <v>35</v>
      </c>
      <c r="B70" s="12" t="s">
        <v>36</v>
      </c>
      <c r="C70" s="12" t="s">
        <v>37</v>
      </c>
      <c r="D70" s="12" t="s">
        <v>38</v>
      </c>
      <c r="E70" s="22">
        <v>153888.47</v>
      </c>
      <c r="F70" s="15">
        <v>42951</v>
      </c>
    </row>
    <row r="71" spans="1:7" ht="42.75" customHeight="1">
      <c r="A71" s="12" t="s">
        <v>35</v>
      </c>
      <c r="B71" s="12" t="s">
        <v>44</v>
      </c>
      <c r="C71" s="12" t="s">
        <v>37</v>
      </c>
      <c r="D71" s="12" t="s">
        <v>45</v>
      </c>
      <c r="E71" s="22">
        <v>118062.76</v>
      </c>
      <c r="F71" s="14">
        <v>42971</v>
      </c>
      <c r="G71" s="24">
        <f>SUM(E70:E71)</f>
        <v>271951.23</v>
      </c>
    </row>
    <row r="72" spans="4:7" ht="42.75" customHeight="1">
      <c r="D72" s="8" t="s">
        <v>7</v>
      </c>
      <c r="E72" s="9">
        <f>SUM(E3:E71)</f>
        <v>4817956.97</v>
      </c>
      <c r="G72" s="24">
        <f>SUM(G3:G71)</f>
        <v>4817956.969999999</v>
      </c>
    </row>
    <row r="73" ht="42.75" customHeight="1"/>
    <row r="74" ht="42.75" customHeight="1"/>
    <row r="75" ht="42.75" customHeight="1"/>
    <row r="76" ht="42.75" customHeight="1"/>
    <row r="77" ht="42.75" customHeight="1"/>
    <row r="78" ht="42.75" customHeight="1"/>
    <row r="79" ht="42.75" customHeight="1"/>
    <row r="80" ht="42.75" customHeight="1"/>
    <row r="81" ht="42.75" customHeight="1"/>
    <row r="82" ht="42.75" customHeight="1"/>
    <row r="83" ht="42.75" customHeight="1"/>
    <row r="84" ht="42.75" customHeight="1"/>
    <row r="85" ht="42.75" customHeight="1"/>
    <row r="86" ht="42.75" customHeight="1"/>
    <row r="87" ht="42.75" customHeight="1"/>
    <row r="88" ht="42.75" customHeight="1">
      <c r="G88" s="26">
        <f>SUM(G3:G87)</f>
        <v>9635913.939999998</v>
      </c>
    </row>
    <row r="89" ht="42.75" customHeight="1"/>
    <row r="90" ht="42.75" customHeight="1"/>
    <row r="91" ht="42.75" customHeight="1"/>
    <row r="92" ht="42.75" customHeight="1"/>
    <row r="93" ht="42.75" customHeight="1"/>
    <row r="94" ht="42.75" customHeight="1"/>
    <row r="95" ht="42.75" customHeight="1"/>
    <row r="96" ht="42.75" customHeight="1"/>
    <row r="97" ht="42.75" customHeight="1"/>
    <row r="98" ht="42.75" customHeight="1"/>
    <row r="99" ht="42.75" customHeight="1"/>
    <row r="100" ht="42.75" customHeight="1"/>
    <row r="101" ht="42.75" customHeight="1"/>
    <row r="102" ht="42.75" customHeight="1"/>
    <row r="103" ht="42.75" customHeight="1"/>
    <row r="106" ht="31.5" customHeight="1"/>
    <row r="125" ht="31.5" customHeight="1"/>
    <row r="130" ht="31.5" customHeight="1"/>
  </sheetData>
  <sheetProtection/>
  <autoFilter ref="A2:F71">
    <sortState ref="A3:F88">
      <sortCondition sortBy="value" ref="C3:C88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61">
      <selection activeCell="K68" sqref="K68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1.7109375" style="24" customWidth="1"/>
    <col min="8" max="16384" width="9.140625" style="1" customWidth="1"/>
  </cols>
  <sheetData>
    <row r="1" spans="1:6" ht="57" customHeight="1" thickBot="1">
      <c r="A1" s="27" t="s">
        <v>34</v>
      </c>
      <c r="B1" s="27"/>
      <c r="C1" s="27"/>
      <c r="D1" s="27"/>
      <c r="E1" s="27"/>
      <c r="F1" s="27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42.75" customHeight="1">
      <c r="A3" s="11" t="s">
        <v>97</v>
      </c>
      <c r="B3" s="12" t="s">
        <v>59</v>
      </c>
      <c r="C3" s="12" t="s">
        <v>60</v>
      </c>
      <c r="D3" s="12" t="s">
        <v>61</v>
      </c>
      <c r="E3" s="23">
        <v>853.2</v>
      </c>
      <c r="F3" s="15">
        <v>42955</v>
      </c>
    </row>
    <row r="4" spans="1:6" ht="42.75" customHeight="1">
      <c r="A4" s="12" t="s">
        <v>97</v>
      </c>
      <c r="B4" s="12" t="s">
        <v>98</v>
      </c>
      <c r="C4" s="11" t="s">
        <v>10</v>
      </c>
      <c r="D4" s="12" t="s">
        <v>99</v>
      </c>
      <c r="E4" s="22">
        <v>6454.23</v>
      </c>
      <c r="F4" s="19">
        <v>42968</v>
      </c>
    </row>
    <row r="5" spans="1:6" ht="42.75" customHeight="1">
      <c r="A5" s="12" t="s">
        <v>97</v>
      </c>
      <c r="B5" s="12" t="s">
        <v>100</v>
      </c>
      <c r="C5" s="11" t="s">
        <v>101</v>
      </c>
      <c r="D5" s="11" t="s">
        <v>102</v>
      </c>
      <c r="E5" s="22">
        <v>11000</v>
      </c>
      <c r="F5" s="19">
        <v>42964</v>
      </c>
    </row>
    <row r="6" spans="1:6" ht="41.25" customHeight="1">
      <c r="A6" s="12" t="s">
        <v>97</v>
      </c>
      <c r="B6" s="12" t="s">
        <v>103</v>
      </c>
      <c r="C6" s="11" t="s">
        <v>101</v>
      </c>
      <c r="D6" s="11" t="s">
        <v>102</v>
      </c>
      <c r="E6" s="23">
        <v>20500</v>
      </c>
      <c r="F6" s="15">
        <v>42964</v>
      </c>
    </row>
    <row r="7" spans="1:6" ht="42.75" customHeight="1">
      <c r="A7" s="12" t="s">
        <v>97</v>
      </c>
      <c r="B7" s="11" t="s">
        <v>104</v>
      </c>
      <c r="C7" s="11" t="s">
        <v>101</v>
      </c>
      <c r="D7" s="11" t="s">
        <v>105</v>
      </c>
      <c r="E7" s="22">
        <v>46566</v>
      </c>
      <c r="F7" s="15">
        <v>42964</v>
      </c>
    </row>
    <row r="8" spans="1:6" ht="42.75" customHeight="1">
      <c r="A8" s="12" t="s">
        <v>97</v>
      </c>
      <c r="B8" s="12" t="s">
        <v>106</v>
      </c>
      <c r="C8" s="11" t="s">
        <v>101</v>
      </c>
      <c r="D8" s="12" t="s">
        <v>107</v>
      </c>
      <c r="E8" s="22">
        <v>10975</v>
      </c>
      <c r="F8" s="14">
        <v>42964</v>
      </c>
    </row>
    <row r="9" spans="1:6" ht="63.75" customHeight="1">
      <c r="A9" s="12" t="s">
        <v>97</v>
      </c>
      <c r="B9" s="12" t="s">
        <v>108</v>
      </c>
      <c r="C9" s="12" t="s">
        <v>101</v>
      </c>
      <c r="D9" s="12" t="s">
        <v>107</v>
      </c>
      <c r="E9" s="22">
        <v>20975</v>
      </c>
      <c r="F9" s="14">
        <v>42964</v>
      </c>
    </row>
    <row r="10" spans="1:6" ht="42.75" customHeight="1">
      <c r="A10" s="12" t="s">
        <v>97</v>
      </c>
      <c r="B10" s="12" t="s">
        <v>109</v>
      </c>
      <c r="C10" s="12" t="s">
        <v>101</v>
      </c>
      <c r="D10" s="12" t="s">
        <v>110</v>
      </c>
      <c r="E10" s="22">
        <v>21000</v>
      </c>
      <c r="F10" s="14">
        <v>42964</v>
      </c>
    </row>
    <row r="11" spans="1:7" ht="42.75" customHeight="1">
      <c r="A11" s="11" t="s">
        <v>97</v>
      </c>
      <c r="B11" s="12" t="s">
        <v>87</v>
      </c>
      <c r="C11" s="11" t="s">
        <v>11</v>
      </c>
      <c r="D11" s="11" t="s">
        <v>88</v>
      </c>
      <c r="E11" s="23">
        <v>6050</v>
      </c>
      <c r="F11" s="15" t="s">
        <v>82</v>
      </c>
      <c r="G11" s="24">
        <f>SUM(E3:E11)</f>
        <v>144373.43</v>
      </c>
    </row>
    <row r="12" spans="1:6" ht="42.75" customHeight="1">
      <c r="A12" s="12" t="s">
        <v>92</v>
      </c>
      <c r="B12" s="12" t="s">
        <v>54</v>
      </c>
      <c r="C12" s="11" t="s">
        <v>11</v>
      </c>
      <c r="D12" s="11" t="s">
        <v>55</v>
      </c>
      <c r="E12" s="22">
        <v>7965</v>
      </c>
      <c r="F12" s="15" t="s">
        <v>50</v>
      </c>
    </row>
    <row r="13" spans="1:7" ht="42.75" customHeight="1">
      <c r="A13" s="12" t="s">
        <v>92</v>
      </c>
      <c r="B13" s="12" t="s">
        <v>83</v>
      </c>
      <c r="C13" s="11" t="s">
        <v>11</v>
      </c>
      <c r="D13" s="11" t="s">
        <v>49</v>
      </c>
      <c r="E13" s="23">
        <v>14850</v>
      </c>
      <c r="F13" s="18" t="s">
        <v>82</v>
      </c>
      <c r="G13" s="25"/>
    </row>
    <row r="14" spans="1:7" ht="42.75" customHeight="1">
      <c r="A14" s="12" t="s">
        <v>92</v>
      </c>
      <c r="B14" s="12" t="s">
        <v>84</v>
      </c>
      <c r="C14" s="11" t="s">
        <v>11</v>
      </c>
      <c r="D14" s="11" t="s">
        <v>85</v>
      </c>
      <c r="E14" s="23">
        <v>3217.5</v>
      </c>
      <c r="F14" s="18" t="s">
        <v>86</v>
      </c>
      <c r="G14" s="25"/>
    </row>
    <row r="15" spans="1:7" ht="42.75" customHeight="1">
      <c r="A15" s="12" t="s">
        <v>92</v>
      </c>
      <c r="B15" s="12" t="s">
        <v>80</v>
      </c>
      <c r="C15" s="12" t="s">
        <v>18</v>
      </c>
      <c r="D15" s="12" t="s">
        <v>81</v>
      </c>
      <c r="E15" s="22">
        <v>3486.6</v>
      </c>
      <c r="F15" s="14" t="s">
        <v>82</v>
      </c>
      <c r="G15" s="25"/>
    </row>
    <row r="16" spans="1:7" ht="42.75" customHeight="1">
      <c r="A16" s="12" t="s">
        <v>92</v>
      </c>
      <c r="B16" s="12" t="s">
        <v>56</v>
      </c>
      <c r="C16" s="12" t="s">
        <v>118</v>
      </c>
      <c r="D16" s="12" t="s">
        <v>57</v>
      </c>
      <c r="E16" s="22">
        <v>2511.99</v>
      </c>
      <c r="F16" s="15" t="s">
        <v>53</v>
      </c>
      <c r="G16" s="25"/>
    </row>
    <row r="17" spans="1:7" ht="42.75" customHeight="1">
      <c r="A17" s="12" t="s">
        <v>92</v>
      </c>
      <c r="B17" s="12" t="s">
        <v>62</v>
      </c>
      <c r="C17" s="12" t="s">
        <v>118</v>
      </c>
      <c r="D17" s="12" t="s">
        <v>63</v>
      </c>
      <c r="E17" s="22">
        <v>11817</v>
      </c>
      <c r="F17" s="15" t="s">
        <v>64</v>
      </c>
      <c r="G17" s="25"/>
    </row>
    <row r="18" spans="1:7" ht="42.75" customHeight="1">
      <c r="A18" s="12" t="s">
        <v>92</v>
      </c>
      <c r="B18" s="12" t="s">
        <v>72</v>
      </c>
      <c r="C18" s="11" t="s">
        <v>60</v>
      </c>
      <c r="D18" s="12" t="s">
        <v>73</v>
      </c>
      <c r="E18" s="22">
        <v>6191.03</v>
      </c>
      <c r="F18" s="16" t="s">
        <v>74</v>
      </c>
      <c r="G18" s="25"/>
    </row>
    <row r="19" spans="1:7" ht="42.75" customHeight="1">
      <c r="A19" s="12" t="s">
        <v>92</v>
      </c>
      <c r="B19" s="12" t="s">
        <v>68</v>
      </c>
      <c r="C19" s="11" t="s">
        <v>69</v>
      </c>
      <c r="D19" s="12" t="s">
        <v>70</v>
      </c>
      <c r="E19" s="22">
        <v>4563</v>
      </c>
      <c r="F19" s="16" t="s">
        <v>71</v>
      </c>
      <c r="G19" s="25"/>
    </row>
    <row r="20" spans="1:7" ht="76.5" customHeight="1">
      <c r="A20" s="12" t="s">
        <v>92</v>
      </c>
      <c r="B20" s="12" t="s">
        <v>75</v>
      </c>
      <c r="C20" s="11" t="s">
        <v>69</v>
      </c>
      <c r="D20" s="17" t="s">
        <v>76</v>
      </c>
      <c r="E20" s="22">
        <v>285</v>
      </c>
      <c r="F20" s="16" t="s">
        <v>77</v>
      </c>
      <c r="G20" s="25"/>
    </row>
    <row r="21" spans="1:7" ht="42.75" customHeight="1">
      <c r="A21" s="12" t="s">
        <v>92</v>
      </c>
      <c r="B21" s="12" t="s">
        <v>47</v>
      </c>
      <c r="C21" s="12" t="s">
        <v>48</v>
      </c>
      <c r="D21" s="13" t="s">
        <v>49</v>
      </c>
      <c r="E21" s="22">
        <v>1475.66</v>
      </c>
      <c r="F21" s="15" t="s">
        <v>50</v>
      </c>
      <c r="G21" s="25"/>
    </row>
    <row r="22" spans="1:6" ht="42.75" customHeight="1">
      <c r="A22" s="12" t="s">
        <v>92</v>
      </c>
      <c r="B22" s="12" t="s">
        <v>51</v>
      </c>
      <c r="C22" s="11" t="s">
        <v>48</v>
      </c>
      <c r="D22" s="12" t="s">
        <v>52</v>
      </c>
      <c r="E22" s="22">
        <v>9316.71</v>
      </c>
      <c r="F22" s="15" t="s">
        <v>53</v>
      </c>
    </row>
    <row r="23" spans="1:7" ht="42.75" customHeight="1">
      <c r="A23" s="12" t="s">
        <v>92</v>
      </c>
      <c r="B23" s="12" t="s">
        <v>65</v>
      </c>
      <c r="C23" s="11" t="s">
        <v>48</v>
      </c>
      <c r="D23" s="12" t="s">
        <v>66</v>
      </c>
      <c r="E23" s="22">
        <v>28000</v>
      </c>
      <c r="F23" s="16" t="s">
        <v>67</v>
      </c>
      <c r="G23" s="25"/>
    </row>
    <row r="24" spans="1:7" ht="42.75" customHeight="1">
      <c r="A24" s="12" t="s">
        <v>92</v>
      </c>
      <c r="B24" s="12" t="s">
        <v>78</v>
      </c>
      <c r="C24" s="12" t="s">
        <v>48</v>
      </c>
      <c r="D24" s="12" t="s">
        <v>79</v>
      </c>
      <c r="E24" s="22">
        <v>2711.93</v>
      </c>
      <c r="F24" s="14" t="s">
        <v>67</v>
      </c>
      <c r="G24" s="25"/>
    </row>
    <row r="25" spans="1:7" ht="42.75" customHeight="1">
      <c r="A25" s="12" t="s">
        <v>92</v>
      </c>
      <c r="B25" s="11" t="s">
        <v>89</v>
      </c>
      <c r="C25" s="11" t="s">
        <v>179</v>
      </c>
      <c r="D25" s="11" t="s">
        <v>90</v>
      </c>
      <c r="E25" s="22">
        <v>1160.64</v>
      </c>
      <c r="F25" s="11" t="s">
        <v>91</v>
      </c>
      <c r="G25" s="25"/>
    </row>
    <row r="26" spans="1:7" ht="42.75" customHeight="1">
      <c r="A26" s="12" t="s">
        <v>92</v>
      </c>
      <c r="B26" s="12" t="s">
        <v>111</v>
      </c>
      <c r="C26" s="12" t="s">
        <v>18</v>
      </c>
      <c r="D26" s="12" t="s">
        <v>112</v>
      </c>
      <c r="E26" s="22">
        <v>442.26</v>
      </c>
      <c r="F26" s="14">
        <v>42958</v>
      </c>
      <c r="G26" s="25"/>
    </row>
    <row r="27" spans="1:6" ht="42.75" customHeight="1">
      <c r="A27" s="12" t="s">
        <v>92</v>
      </c>
      <c r="B27" s="12" t="s">
        <v>117</v>
      </c>
      <c r="C27" s="12" t="s">
        <v>118</v>
      </c>
      <c r="D27" s="12" t="s">
        <v>116</v>
      </c>
      <c r="E27" s="22">
        <v>819</v>
      </c>
      <c r="F27" s="14">
        <v>42958</v>
      </c>
    </row>
    <row r="28" spans="1:7" ht="42.75" customHeight="1">
      <c r="A28" s="12" t="s">
        <v>92</v>
      </c>
      <c r="B28" s="12" t="s">
        <v>113</v>
      </c>
      <c r="C28" s="12" t="s">
        <v>114</v>
      </c>
      <c r="D28" s="12" t="s">
        <v>112</v>
      </c>
      <c r="E28" s="22">
        <v>84.24</v>
      </c>
      <c r="F28" s="14">
        <v>42958</v>
      </c>
      <c r="G28" s="25"/>
    </row>
    <row r="29" spans="1:7" ht="42.75" customHeight="1">
      <c r="A29" s="12" t="s">
        <v>92</v>
      </c>
      <c r="B29" s="12" t="s">
        <v>115</v>
      </c>
      <c r="C29" s="11" t="s">
        <v>10</v>
      </c>
      <c r="D29" s="12" t="s">
        <v>116</v>
      </c>
      <c r="E29" s="22">
        <v>351</v>
      </c>
      <c r="F29" s="14">
        <v>42958</v>
      </c>
      <c r="G29" s="25"/>
    </row>
    <row r="30" spans="1:6" ht="42.75" customHeight="1">
      <c r="A30" s="12" t="s">
        <v>92</v>
      </c>
      <c r="B30" s="12" t="s">
        <v>121</v>
      </c>
      <c r="C30" s="12" t="s">
        <v>122</v>
      </c>
      <c r="D30" s="12" t="s">
        <v>116</v>
      </c>
      <c r="E30" s="22">
        <v>468</v>
      </c>
      <c r="F30" s="14">
        <v>42958</v>
      </c>
    </row>
    <row r="31" spans="1:6" ht="42.75" customHeight="1">
      <c r="A31" s="12" t="s">
        <v>92</v>
      </c>
      <c r="B31" s="20" t="s">
        <v>93</v>
      </c>
      <c r="C31" s="12" t="s">
        <v>94</v>
      </c>
      <c r="D31" s="12" t="s">
        <v>95</v>
      </c>
      <c r="E31" s="22">
        <v>514.8</v>
      </c>
      <c r="F31" s="14" t="s">
        <v>96</v>
      </c>
    </row>
    <row r="32" spans="1:7" ht="42.75" customHeight="1">
      <c r="A32" s="12" t="s">
        <v>92</v>
      </c>
      <c r="B32" s="12" t="s">
        <v>119</v>
      </c>
      <c r="C32" s="12" t="s">
        <v>120</v>
      </c>
      <c r="D32" s="12" t="s">
        <v>116</v>
      </c>
      <c r="E32" s="22">
        <v>772.2</v>
      </c>
      <c r="F32" s="14">
        <v>42958</v>
      </c>
      <c r="G32" s="24">
        <f>SUM(E12:E32)</f>
        <v>101003.55999999998</v>
      </c>
    </row>
    <row r="33" spans="1:7" ht="42.75" customHeight="1">
      <c r="A33" s="12" t="s">
        <v>6</v>
      </c>
      <c r="B33" s="12" t="s">
        <v>173</v>
      </c>
      <c r="C33" s="11" t="s">
        <v>11</v>
      </c>
      <c r="D33" s="12" t="s">
        <v>174</v>
      </c>
      <c r="E33" s="22">
        <v>173016</v>
      </c>
      <c r="F33" s="14">
        <v>42968</v>
      </c>
      <c r="G33" s="25"/>
    </row>
    <row r="34" spans="1:7" ht="42.75" customHeight="1">
      <c r="A34" s="12" t="s">
        <v>6</v>
      </c>
      <c r="B34" s="11" t="s">
        <v>123</v>
      </c>
      <c r="C34" s="11" t="s">
        <v>11</v>
      </c>
      <c r="D34" s="12" t="s">
        <v>124</v>
      </c>
      <c r="E34" s="22">
        <v>118900</v>
      </c>
      <c r="F34" s="15">
        <v>42917</v>
      </c>
      <c r="G34" s="25"/>
    </row>
    <row r="35" spans="1:7" ht="42.75" customHeight="1">
      <c r="A35" s="12" t="s">
        <v>6</v>
      </c>
      <c r="B35" s="12" t="s">
        <v>147</v>
      </c>
      <c r="C35" s="12" t="s">
        <v>11</v>
      </c>
      <c r="D35" s="12" t="s">
        <v>148</v>
      </c>
      <c r="E35" s="22">
        <v>224800</v>
      </c>
      <c r="F35" s="15" t="s">
        <v>96</v>
      </c>
      <c r="G35" s="25"/>
    </row>
    <row r="36" spans="1:7" ht="42.75" customHeight="1">
      <c r="A36" s="12" t="s">
        <v>6</v>
      </c>
      <c r="B36" s="12" t="s">
        <v>149</v>
      </c>
      <c r="C36" s="12" t="s">
        <v>11</v>
      </c>
      <c r="D36" s="12" t="s">
        <v>150</v>
      </c>
      <c r="E36" s="22">
        <v>39050</v>
      </c>
      <c r="F36" s="14" t="s">
        <v>151</v>
      </c>
      <c r="G36" s="25"/>
    </row>
    <row r="37" spans="1:7" ht="42.75" customHeight="1">
      <c r="A37" s="12" t="s">
        <v>6</v>
      </c>
      <c r="B37" s="12" t="s">
        <v>152</v>
      </c>
      <c r="C37" s="12" t="s">
        <v>11</v>
      </c>
      <c r="D37" s="12" t="s">
        <v>153</v>
      </c>
      <c r="E37" s="22">
        <v>154343.58</v>
      </c>
      <c r="F37" s="14" t="s">
        <v>154</v>
      </c>
      <c r="G37" s="25"/>
    </row>
    <row r="38" spans="1:7" ht="42.75" customHeight="1">
      <c r="A38" s="12" t="s">
        <v>6</v>
      </c>
      <c r="B38" s="12" t="s">
        <v>22</v>
      </c>
      <c r="C38" s="11" t="s">
        <v>13</v>
      </c>
      <c r="D38" s="12" t="s">
        <v>14</v>
      </c>
      <c r="E38" s="22">
        <v>137703.61</v>
      </c>
      <c r="F38" s="15">
        <v>42975</v>
      </c>
      <c r="G38" s="25"/>
    </row>
    <row r="39" spans="1:7" ht="42.75" customHeight="1">
      <c r="A39" s="12" t="s">
        <v>6</v>
      </c>
      <c r="B39" s="12" t="s">
        <v>23</v>
      </c>
      <c r="C39" s="11" t="s">
        <v>13</v>
      </c>
      <c r="D39" s="12" t="s">
        <v>17</v>
      </c>
      <c r="E39" s="22">
        <v>171098.2</v>
      </c>
      <c r="F39" s="15">
        <v>42975</v>
      </c>
      <c r="G39" s="25"/>
    </row>
    <row r="40" spans="1:6" ht="42.75" customHeight="1">
      <c r="A40" s="12" t="s">
        <v>6</v>
      </c>
      <c r="B40" s="12" t="s">
        <v>24</v>
      </c>
      <c r="C40" s="11" t="s">
        <v>13</v>
      </c>
      <c r="D40" s="12" t="s">
        <v>16</v>
      </c>
      <c r="E40" s="22">
        <v>177877.07</v>
      </c>
      <c r="F40" s="15">
        <v>42975</v>
      </c>
    </row>
    <row r="41" spans="1:6" ht="42.75" customHeight="1">
      <c r="A41" s="12" t="s">
        <v>6</v>
      </c>
      <c r="B41" s="12" t="s">
        <v>25</v>
      </c>
      <c r="C41" s="11" t="s">
        <v>13</v>
      </c>
      <c r="D41" s="12" t="s">
        <v>26</v>
      </c>
      <c r="E41" s="22">
        <v>12310.8</v>
      </c>
      <c r="F41" s="15">
        <v>42975</v>
      </c>
    </row>
    <row r="42" spans="1:6" ht="42.75" customHeight="1">
      <c r="A42" s="12" t="s">
        <v>6</v>
      </c>
      <c r="B42" s="12" t="s">
        <v>27</v>
      </c>
      <c r="C42" s="11" t="s">
        <v>13</v>
      </c>
      <c r="D42" s="12" t="s">
        <v>28</v>
      </c>
      <c r="E42" s="22">
        <v>35209.89</v>
      </c>
      <c r="F42" s="15">
        <v>42975</v>
      </c>
    </row>
    <row r="43" spans="1:6" ht="42.75" customHeight="1">
      <c r="A43" s="12" t="s">
        <v>6</v>
      </c>
      <c r="B43" s="12" t="s">
        <v>29</v>
      </c>
      <c r="C43" s="11" t="s">
        <v>13</v>
      </c>
      <c r="D43" s="12" t="s">
        <v>30</v>
      </c>
      <c r="E43" s="22">
        <v>17419.11</v>
      </c>
      <c r="F43" s="15">
        <v>42975</v>
      </c>
    </row>
    <row r="44" spans="1:6" ht="42.75" customHeight="1">
      <c r="A44" s="12" t="s">
        <v>6</v>
      </c>
      <c r="B44" s="12" t="s">
        <v>31</v>
      </c>
      <c r="C44" s="11" t="s">
        <v>13</v>
      </c>
      <c r="D44" s="12" t="s">
        <v>15</v>
      </c>
      <c r="E44" s="22">
        <v>212319.29</v>
      </c>
      <c r="F44" s="15">
        <v>42975</v>
      </c>
    </row>
    <row r="45" spans="1:6" ht="42.75" customHeight="1">
      <c r="A45" s="12" t="s">
        <v>6</v>
      </c>
      <c r="B45" s="12" t="s">
        <v>32</v>
      </c>
      <c r="C45" s="11" t="s">
        <v>13</v>
      </c>
      <c r="D45" s="12" t="s">
        <v>33</v>
      </c>
      <c r="E45" s="22">
        <v>39389.22</v>
      </c>
      <c r="F45" s="15">
        <v>42975</v>
      </c>
    </row>
    <row r="46" spans="1:6" ht="42.75" customHeight="1">
      <c r="A46" s="12" t="s">
        <v>6</v>
      </c>
      <c r="B46" s="12" t="s">
        <v>170</v>
      </c>
      <c r="C46" s="12" t="s">
        <v>13</v>
      </c>
      <c r="D46" s="12" t="s">
        <v>171</v>
      </c>
      <c r="E46" s="22">
        <v>240000</v>
      </c>
      <c r="F46" s="12" t="s">
        <v>172</v>
      </c>
    </row>
    <row r="47" spans="1:6" ht="42.75" customHeight="1">
      <c r="A47" s="12" t="s">
        <v>6</v>
      </c>
      <c r="B47" s="12" t="s">
        <v>19</v>
      </c>
      <c r="C47" s="11" t="s">
        <v>13</v>
      </c>
      <c r="D47" s="12" t="s">
        <v>20</v>
      </c>
      <c r="E47" s="22">
        <v>1696500</v>
      </c>
      <c r="F47" s="15">
        <v>42958</v>
      </c>
    </row>
    <row r="48" spans="1:6" ht="42.75" customHeight="1">
      <c r="A48" s="12" t="s">
        <v>6</v>
      </c>
      <c r="B48" s="12" t="s">
        <v>141</v>
      </c>
      <c r="C48" s="12" t="s">
        <v>18</v>
      </c>
      <c r="D48" s="12" t="s">
        <v>142</v>
      </c>
      <c r="E48" s="22">
        <v>3744</v>
      </c>
      <c r="F48" s="15" t="s">
        <v>143</v>
      </c>
    </row>
    <row r="49" spans="1:6" ht="42.75" customHeight="1">
      <c r="A49" s="12" t="s">
        <v>6</v>
      </c>
      <c r="B49" s="12" t="s">
        <v>144</v>
      </c>
      <c r="C49" s="12" t="s">
        <v>145</v>
      </c>
      <c r="D49" s="12" t="s">
        <v>146</v>
      </c>
      <c r="E49" s="22">
        <v>1953.9</v>
      </c>
      <c r="F49" s="15" t="s">
        <v>64</v>
      </c>
    </row>
    <row r="50" spans="1:6" ht="42.75" customHeight="1">
      <c r="A50" s="12" t="s">
        <v>6</v>
      </c>
      <c r="B50" s="12" t="s">
        <v>21</v>
      </c>
      <c r="C50" s="11" t="s">
        <v>10</v>
      </c>
      <c r="D50" s="12" t="s">
        <v>16</v>
      </c>
      <c r="E50" s="22">
        <v>45998.55</v>
      </c>
      <c r="F50" s="15">
        <v>42972</v>
      </c>
    </row>
    <row r="51" spans="1:6" ht="42.75" customHeight="1">
      <c r="A51" s="12" t="s">
        <v>6</v>
      </c>
      <c r="B51" s="11" t="s">
        <v>125</v>
      </c>
      <c r="C51" s="11" t="s">
        <v>10</v>
      </c>
      <c r="D51" s="12" t="s">
        <v>126</v>
      </c>
      <c r="E51" s="22">
        <v>50457.26</v>
      </c>
      <c r="F51" s="14">
        <v>42964</v>
      </c>
    </row>
    <row r="52" spans="1:6" ht="42.75" customHeight="1">
      <c r="A52" s="12" t="s">
        <v>6</v>
      </c>
      <c r="B52" s="11" t="s">
        <v>125</v>
      </c>
      <c r="C52" s="11" t="s">
        <v>10</v>
      </c>
      <c r="D52" s="12" t="s">
        <v>127</v>
      </c>
      <c r="E52" s="22">
        <v>9974.6</v>
      </c>
      <c r="F52" s="14">
        <v>42951</v>
      </c>
    </row>
    <row r="53" spans="1:6" ht="42.75" customHeight="1">
      <c r="A53" s="12" t="s">
        <v>6</v>
      </c>
      <c r="B53" s="11" t="s">
        <v>125</v>
      </c>
      <c r="C53" s="11" t="s">
        <v>10</v>
      </c>
      <c r="D53" s="12" t="s">
        <v>128</v>
      </c>
      <c r="E53" s="22">
        <v>15094.21</v>
      </c>
      <c r="F53" s="14">
        <v>42951</v>
      </c>
    </row>
    <row r="54" spans="1:6" ht="42.75" customHeight="1">
      <c r="A54" s="12" t="s">
        <v>6</v>
      </c>
      <c r="B54" s="11" t="s">
        <v>125</v>
      </c>
      <c r="C54" s="11" t="s">
        <v>10</v>
      </c>
      <c r="D54" s="12" t="s">
        <v>129</v>
      </c>
      <c r="E54" s="22">
        <v>4195.87</v>
      </c>
      <c r="F54" s="14">
        <v>42951</v>
      </c>
    </row>
    <row r="55" spans="1:6" ht="42.75" customHeight="1">
      <c r="A55" s="12" t="s">
        <v>6</v>
      </c>
      <c r="B55" s="11" t="s">
        <v>125</v>
      </c>
      <c r="C55" s="11" t="s">
        <v>10</v>
      </c>
      <c r="D55" s="12" t="s">
        <v>130</v>
      </c>
      <c r="E55" s="22">
        <v>149332.72</v>
      </c>
      <c r="F55" s="14">
        <v>42951</v>
      </c>
    </row>
    <row r="56" spans="1:6" ht="42.75" customHeight="1">
      <c r="A56" s="12" t="s">
        <v>6</v>
      </c>
      <c r="B56" s="11" t="s">
        <v>125</v>
      </c>
      <c r="C56" s="11" t="s">
        <v>10</v>
      </c>
      <c r="D56" s="12" t="s">
        <v>131</v>
      </c>
      <c r="E56" s="22">
        <v>4195.87</v>
      </c>
      <c r="F56" s="14">
        <v>42951</v>
      </c>
    </row>
    <row r="57" spans="1:6" ht="42.75" customHeight="1">
      <c r="A57" s="12" t="s">
        <v>6</v>
      </c>
      <c r="B57" s="11" t="s">
        <v>136</v>
      </c>
      <c r="C57" s="11" t="s">
        <v>10</v>
      </c>
      <c r="D57" s="12" t="s">
        <v>137</v>
      </c>
      <c r="E57" s="22">
        <v>19945.93</v>
      </c>
      <c r="F57" s="14">
        <v>42978</v>
      </c>
    </row>
    <row r="58" spans="1:6" ht="42.75" customHeight="1">
      <c r="A58" s="12" t="s">
        <v>6</v>
      </c>
      <c r="B58" s="12" t="s">
        <v>138</v>
      </c>
      <c r="C58" s="12" t="s">
        <v>101</v>
      </c>
      <c r="D58" s="12" t="s">
        <v>139</v>
      </c>
      <c r="E58" s="22">
        <v>82985.18</v>
      </c>
      <c r="F58" s="15" t="s">
        <v>140</v>
      </c>
    </row>
    <row r="59" spans="1:6" ht="42.75" customHeight="1">
      <c r="A59" s="12" t="s">
        <v>6</v>
      </c>
      <c r="B59" s="12" t="s">
        <v>175</v>
      </c>
      <c r="C59" s="12" t="s">
        <v>8</v>
      </c>
      <c r="D59" s="12" t="s">
        <v>176</v>
      </c>
      <c r="E59" s="22">
        <v>84187.17</v>
      </c>
      <c r="F59" s="14">
        <v>42965</v>
      </c>
    </row>
    <row r="60" spans="1:6" ht="42.75" customHeight="1">
      <c r="A60" s="12" t="s">
        <v>6</v>
      </c>
      <c r="B60" s="12" t="s">
        <v>177</v>
      </c>
      <c r="C60" s="12" t="s">
        <v>9</v>
      </c>
      <c r="D60" s="13" t="s">
        <v>178</v>
      </c>
      <c r="E60" s="22">
        <v>141519.83</v>
      </c>
      <c r="F60" s="14">
        <v>42978</v>
      </c>
    </row>
    <row r="61" spans="1:6" ht="42.75" customHeight="1">
      <c r="A61" s="12" t="s">
        <v>6</v>
      </c>
      <c r="B61" s="12" t="s">
        <v>168</v>
      </c>
      <c r="C61" s="12" t="s">
        <v>9</v>
      </c>
      <c r="D61" s="12" t="s">
        <v>169</v>
      </c>
      <c r="E61" s="22">
        <v>438.01</v>
      </c>
      <c r="F61" s="14">
        <v>42964</v>
      </c>
    </row>
    <row r="62" spans="1:6" ht="42.75" customHeight="1">
      <c r="A62" s="12" t="s">
        <v>35</v>
      </c>
      <c r="B62" s="12" t="s">
        <v>159</v>
      </c>
      <c r="C62" s="12" t="s">
        <v>18</v>
      </c>
      <c r="D62" s="12" t="s">
        <v>12</v>
      </c>
      <c r="E62" s="22">
        <v>17550</v>
      </c>
      <c r="F62" s="12" t="s">
        <v>160</v>
      </c>
    </row>
    <row r="63" spans="1:6" ht="42.75" customHeight="1">
      <c r="A63" s="12" t="s">
        <v>35</v>
      </c>
      <c r="B63" s="12" t="s">
        <v>161</v>
      </c>
      <c r="C63" s="12" t="s">
        <v>18</v>
      </c>
      <c r="D63" s="12" t="s">
        <v>162</v>
      </c>
      <c r="E63" s="22">
        <v>2785.77</v>
      </c>
      <c r="F63" s="12" t="s">
        <v>163</v>
      </c>
    </row>
    <row r="64" spans="1:6" ht="42.75" customHeight="1">
      <c r="A64" s="12" t="s">
        <v>35</v>
      </c>
      <c r="B64" s="12" t="s">
        <v>39</v>
      </c>
      <c r="C64" s="12" t="s">
        <v>10</v>
      </c>
      <c r="D64" s="12" t="s">
        <v>40</v>
      </c>
      <c r="E64" s="22">
        <v>141794.28</v>
      </c>
      <c r="F64" s="15">
        <v>42958</v>
      </c>
    </row>
    <row r="65" spans="1:6" ht="42.75" customHeight="1">
      <c r="A65" s="12" t="s">
        <v>35</v>
      </c>
      <c r="B65" s="12" t="s">
        <v>155</v>
      </c>
      <c r="C65" s="12" t="s">
        <v>10</v>
      </c>
      <c r="D65" s="12" t="s">
        <v>156</v>
      </c>
      <c r="E65" s="22">
        <v>19926.97</v>
      </c>
      <c r="F65" s="15">
        <v>42950</v>
      </c>
    </row>
    <row r="66" spans="1:6" ht="42.75" customHeight="1">
      <c r="A66" s="12" t="s">
        <v>35</v>
      </c>
      <c r="B66" s="12" t="s">
        <v>157</v>
      </c>
      <c r="C66" s="12" t="s">
        <v>10</v>
      </c>
      <c r="D66" s="12" t="s">
        <v>158</v>
      </c>
      <c r="E66" s="22">
        <v>14870.7</v>
      </c>
      <c r="F66" s="15">
        <v>42954</v>
      </c>
    </row>
    <row r="67" spans="1:6" ht="42.75" customHeight="1">
      <c r="A67" s="12" t="s">
        <v>35</v>
      </c>
      <c r="B67" s="12" t="s">
        <v>164</v>
      </c>
      <c r="C67" s="12" t="s">
        <v>165</v>
      </c>
      <c r="D67" s="21" t="s">
        <v>166</v>
      </c>
      <c r="E67" s="22">
        <v>1799.46</v>
      </c>
      <c r="F67" s="12" t="s">
        <v>167</v>
      </c>
    </row>
    <row r="68" spans="1:6" ht="42.75" customHeight="1">
      <c r="A68" s="12" t="s">
        <v>35</v>
      </c>
      <c r="B68" s="12" t="s">
        <v>41</v>
      </c>
      <c r="C68" s="12" t="s">
        <v>42</v>
      </c>
      <c r="D68" s="12" t="s">
        <v>43</v>
      </c>
      <c r="E68" s="22">
        <v>24018.7</v>
      </c>
      <c r="F68" s="15">
        <v>42969</v>
      </c>
    </row>
    <row r="69" spans="1:6" ht="42.75" customHeight="1">
      <c r="A69" s="12" t="s">
        <v>35</v>
      </c>
      <c r="B69" s="12" t="s">
        <v>36</v>
      </c>
      <c r="C69" s="12" t="s">
        <v>37</v>
      </c>
      <c r="D69" s="12" t="s">
        <v>38</v>
      </c>
      <c r="E69" s="22">
        <v>153888.47</v>
      </c>
      <c r="F69" s="15">
        <v>42951</v>
      </c>
    </row>
    <row r="70" spans="1:7" ht="42.75" customHeight="1">
      <c r="A70" s="12" t="s">
        <v>35</v>
      </c>
      <c r="B70" s="12" t="s">
        <v>44</v>
      </c>
      <c r="C70" s="12" t="s">
        <v>37</v>
      </c>
      <c r="D70" s="12" t="s">
        <v>45</v>
      </c>
      <c r="E70" s="22">
        <v>118062.76</v>
      </c>
      <c r="F70" s="14">
        <v>42971</v>
      </c>
      <c r="G70" s="24">
        <f>SUM(E33:E70)</f>
        <v>4558656.9799999995</v>
      </c>
    </row>
    <row r="71" spans="1:7" ht="42.75" customHeight="1">
      <c r="A71" s="12" t="s">
        <v>132</v>
      </c>
      <c r="B71" s="11" t="s">
        <v>133</v>
      </c>
      <c r="C71" s="11" t="s">
        <v>134</v>
      </c>
      <c r="D71" s="12" t="s">
        <v>135</v>
      </c>
      <c r="E71" s="22">
        <v>13923</v>
      </c>
      <c r="F71" s="14">
        <v>42970</v>
      </c>
      <c r="G71" s="24">
        <f>E71</f>
        <v>13923</v>
      </c>
    </row>
    <row r="72" spans="4:7" ht="42.75" customHeight="1">
      <c r="D72" s="8" t="s">
        <v>7</v>
      </c>
      <c r="E72" s="9">
        <f>SUM(E3:E71)</f>
        <v>4817956.969999999</v>
      </c>
      <c r="G72" s="24">
        <f>SUM(G3:G71)</f>
        <v>4817956.97</v>
      </c>
    </row>
    <row r="73" ht="42.75" customHeight="1"/>
    <row r="74" ht="42.75" customHeight="1"/>
    <row r="75" ht="42.75" customHeight="1"/>
    <row r="76" ht="42.75" customHeight="1"/>
    <row r="77" ht="42.75" customHeight="1"/>
    <row r="78" ht="42.75" customHeight="1"/>
    <row r="79" ht="42.75" customHeight="1"/>
    <row r="80" ht="42.75" customHeight="1"/>
    <row r="81" ht="42.75" customHeight="1"/>
    <row r="82" ht="42.75" customHeight="1"/>
    <row r="83" ht="42.75" customHeight="1"/>
    <row r="84" ht="42.75" customHeight="1"/>
    <row r="85" ht="42.75" customHeight="1"/>
    <row r="86" ht="42.75" customHeight="1"/>
    <row r="87" ht="42.75" customHeight="1"/>
    <row r="88" ht="42.75" customHeight="1">
      <c r="G88" s="26"/>
    </row>
    <row r="89" ht="42.75" customHeight="1"/>
    <row r="90" ht="42.75" customHeight="1"/>
    <row r="91" ht="42.75" customHeight="1"/>
    <row r="92" ht="42.75" customHeight="1"/>
    <row r="93" ht="42.75" customHeight="1"/>
    <row r="94" ht="42.75" customHeight="1"/>
    <row r="95" ht="42.75" customHeight="1"/>
    <row r="96" ht="42.75" customHeight="1"/>
    <row r="97" ht="42.75" customHeight="1"/>
    <row r="98" ht="42.75" customHeight="1"/>
    <row r="99" ht="42.75" customHeight="1"/>
    <row r="100" ht="42.75" customHeight="1"/>
    <row r="101" ht="42.75" customHeight="1"/>
    <row r="102" ht="42.75" customHeight="1"/>
    <row r="103" ht="42.75" customHeight="1"/>
    <row r="106" ht="31.5" customHeight="1"/>
    <row r="125" ht="31.5" customHeight="1"/>
    <row r="130" ht="31.5" customHeight="1"/>
  </sheetData>
  <sheetProtection/>
  <autoFilter ref="A2:F72">
    <sortState ref="A3:F88">
      <sortCondition sortBy="value" ref="A3:A88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2014-03-27T08:23:45Z</cp:lastPrinted>
  <dcterms:created xsi:type="dcterms:W3CDTF">2012-09-20T13:36:05Z</dcterms:created>
  <dcterms:modified xsi:type="dcterms:W3CDTF">2017-12-26T14:50:39Z</dcterms:modified>
  <cp:category/>
  <cp:version/>
  <cp:contentType/>
  <cp:contentStatus/>
</cp:coreProperties>
</file>